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Y:\TIC Internal Folder\Test Binders and Specs\LSA - Selling System\Phase 5_include UAD 3.6\LSA ULDD Phase 5 UAD 3.6 Regression Test Binder_vFRE 6.0.0_November 2025\"/>
    </mc:Choice>
  </mc:AlternateContent>
  <xr:revisionPtr revIDLastSave="0" documentId="13_ncr:1_{74A14B63-FC5F-4AEA-BB6F-08DFD42C6310}" xr6:coauthVersionLast="47" xr6:coauthVersionMax="47" xr10:uidLastSave="{00000000-0000-0000-0000-000000000000}"/>
  <bookViews>
    <workbookView xWindow="57480" yWindow="-15" windowWidth="29040" windowHeight="15720" xr2:uid="{0EE7268E-BFAB-4EBC-BDD6-E6EBF0961661}"/>
  </bookViews>
  <sheets>
    <sheet name="Summary 2025" sheetId="1" r:id="rId1"/>
    <sheet name="Phase 4a Complete" sheetId="20" r:id="rId2"/>
    <sheet name="Current Credit Score Req" sheetId="21" r:id="rId3"/>
    <sheet name="Phase 5 Complete" sheetId="16" r:id="rId4"/>
    <sheet name="LSA_TC1" sheetId="17" r:id="rId5"/>
    <sheet name="LSA_TC3" sheetId="19" r:id="rId6"/>
  </sheets>
  <externalReferences>
    <externalReference r:id="rId7"/>
    <externalReference r:id="rId8"/>
    <externalReference r:id="rId9"/>
  </externalReferences>
  <definedNames>
    <definedName name="_xlnm._FilterDatabase" localSheetId="2" hidden="1">'Current Credit Score Req'!$A$1:$Q$7</definedName>
    <definedName name="_xlnm._FilterDatabase" localSheetId="1" hidden="1">'Phase 4a Complete'!$A$1:$Q$379</definedName>
    <definedName name="_xlnm._FilterDatabase" localSheetId="3" hidden="1">'Phase 5 Complete'!$A$1:$Q$405</definedName>
    <definedName name="A">[1]Sheet2!$B$2:$B$21</definedName>
    <definedName name="FRENeed" localSheetId="2">[1]Sheet2!$B$2:$B$21</definedName>
    <definedName name="FRENeed" localSheetId="1">[1]Sheet2!$B$2:$B$21</definedName>
    <definedName name="FRENeed" localSheetId="3">[1]Sheet2!$B$2:$B$21</definedName>
    <definedName name="FRENeed">[1]Sheet2!$B$2:$B$21</definedName>
    <definedName name="_xlnm.Print_Area" localSheetId="2">'Current Credit Score Req'!$A$1:$Q$12</definedName>
    <definedName name="_xlnm.Print_Area" localSheetId="1">'Phase 4a Complete'!$A$1:$Q$379</definedName>
    <definedName name="_xlnm.Print_Area" localSheetId="3">'Phase 5 Complete'!$A$1:$Q$405</definedName>
    <definedName name="_xlnm.Print_Titles" localSheetId="2">'Current Credit Score Req'!$1:$1</definedName>
    <definedName name="_xlnm.Print_Titles" localSheetId="1">'Phase 4a Complete'!$1:$1</definedName>
    <definedName name="_xlnm.Print_Titles" localSheetId="3">'Phase 5 Complete'!$1:$1</definedName>
    <definedName name="Z_CEFE7852_E814_4553_8BAD_610EEBED9DB6_.wvu.FilterData" localSheetId="2" hidden="1">'Current Credit Score Req'!$A$1:$P$7</definedName>
    <definedName name="Z_CEFE7852_E814_4553_8BAD_610EEBED9DB6_.wvu.FilterData" localSheetId="1" hidden="1">'Phase 4a Complete'!$A$1:$P$379</definedName>
    <definedName name="Z_CEFE7852_E814_4553_8BAD_610EEBED9DB6_.wvu.FilterData" localSheetId="3" hidden="1">'Phase 5 Complete'!$A$1:$P$380</definedName>
    <definedName name="Z_CEFE7852_E814_4553_8BAD_610EEBED9DB6_.wvu.PrintArea" localSheetId="2" hidden="1">'Current Credit Score Req'!$A$1:$N$7</definedName>
    <definedName name="Z_CEFE7852_E814_4553_8BAD_610EEBED9DB6_.wvu.PrintArea" localSheetId="1" hidden="1">'Phase 4a Complete'!$A$1:$N$379</definedName>
    <definedName name="Z_CEFE7852_E814_4553_8BAD_610EEBED9DB6_.wvu.PrintArea" localSheetId="3" hidden="1">'Phase 5 Complete'!$A$1:$N$380</definedName>
    <definedName name="Z_CEFE7852_E814_4553_8BAD_610EEBED9DB6_.wvu.PrintTitles" localSheetId="2" hidden="1">'Current Credit Score Req'!$1:$1</definedName>
    <definedName name="Z_CEFE7852_E814_4553_8BAD_610EEBED9DB6_.wvu.PrintTitles" localSheetId="1" hidden="1">'Phase 4a Complete'!$1:$1</definedName>
    <definedName name="Z_CEFE7852_E814_4553_8BAD_610EEBED9DB6_.wvu.PrintTitles" localSheetId="3" hidden="1">'Phase 5 Complete'!$1:$1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92" i="19" l="1"/>
  <c r="D192" i="19"/>
  <c r="C192" i="19"/>
  <c r="B192" i="19"/>
  <c r="E188" i="19"/>
  <c r="E189" i="19"/>
  <c r="E190" i="19"/>
  <c r="D187" i="19"/>
  <c r="E187" i="19"/>
  <c r="D188" i="19"/>
  <c r="D189" i="19"/>
  <c r="D190" i="19"/>
  <c r="C188" i="19"/>
  <c r="C189" i="19"/>
  <c r="C190" i="19"/>
  <c r="C187" i="19"/>
  <c r="B188" i="19"/>
  <c r="B189" i="19"/>
  <c r="B190" i="19"/>
  <c r="B187" i="19"/>
  <c r="E185" i="17"/>
  <c r="D185" i="17"/>
  <c r="C185" i="17"/>
  <c r="B185" i="17"/>
  <c r="B181" i="17"/>
  <c r="C181" i="17"/>
  <c r="D181" i="17"/>
  <c r="E181" i="17"/>
  <c r="B182" i="17"/>
  <c r="C182" i="17"/>
  <c r="D182" i="17"/>
  <c r="E182" i="17"/>
  <c r="B183" i="17"/>
  <c r="C183" i="17"/>
  <c r="D183" i="17"/>
  <c r="E183" i="17"/>
  <c r="E180" i="17"/>
  <c r="D180" i="17"/>
  <c r="C180" i="17"/>
  <c r="B180" i="17"/>
  <c r="E116" i="19" l="1"/>
  <c r="D116" i="19"/>
  <c r="C116" i="19"/>
  <c r="B116" i="19"/>
  <c r="E115" i="19"/>
  <c r="D115" i="19"/>
  <c r="B115" i="19"/>
  <c r="C115" i="19" s="1"/>
  <c r="E241" i="17" l="1"/>
  <c r="E239" i="17"/>
  <c r="E237" i="17"/>
  <c r="E235" i="17"/>
  <c r="E233" i="17"/>
  <c r="E231" i="17"/>
  <c r="E229" i="17"/>
  <c r="E227" i="17"/>
  <c r="E225" i="17"/>
  <c r="E223" i="17"/>
  <c r="E221" i="17"/>
  <c r="E219" i="17"/>
  <c r="E217" i="17"/>
  <c r="E215" i="17"/>
  <c r="E214" i="17"/>
  <c r="E212" i="17"/>
  <c r="E209" i="17"/>
  <c r="E211" i="17"/>
  <c r="E207" i="17"/>
  <c r="E205" i="17"/>
  <c r="E201" i="17"/>
  <c r="E202" i="17"/>
  <c r="E203" i="17"/>
  <c r="E200" i="17"/>
  <c r="E199" i="17"/>
  <c r="E198" i="17"/>
  <c r="E197" i="17"/>
  <c r="E195" i="17"/>
  <c r="E193" i="17"/>
  <c r="E191" i="17"/>
  <c r="E190" i="17"/>
  <c r="E189" i="17"/>
  <c r="E188" i="17"/>
  <c r="E187" i="17"/>
  <c r="E178" i="17"/>
  <c r="E177" i="17"/>
  <c r="E176" i="17"/>
  <c r="E175" i="17"/>
  <c r="E174" i="17"/>
  <c r="E172" i="17"/>
  <c r="E171" i="17"/>
  <c r="E169" i="17"/>
  <c r="E168" i="17"/>
  <c r="E166" i="17"/>
  <c r="E164" i="17"/>
  <c r="E163" i="17"/>
  <c r="E161" i="17"/>
  <c r="E160" i="17"/>
  <c r="E158" i="17"/>
  <c r="E157" i="17"/>
  <c r="E156" i="17"/>
  <c r="E155" i="17"/>
  <c r="E154" i="17"/>
  <c r="E153" i="17"/>
  <c r="E151" i="17"/>
  <c r="E150" i="17"/>
  <c r="E148" i="17"/>
  <c r="E147" i="17"/>
  <c r="E145" i="17"/>
  <c r="E144" i="17"/>
  <c r="E142" i="17"/>
  <c r="E141" i="17"/>
  <c r="E139" i="17"/>
  <c r="E137" i="17"/>
  <c r="E136" i="17"/>
  <c r="E134" i="17"/>
  <c r="E133" i="17"/>
  <c r="E131" i="17"/>
  <c r="E130" i="17"/>
  <c r="E128" i="17"/>
  <c r="E127" i="17"/>
  <c r="E125" i="17"/>
  <c r="E124" i="17"/>
  <c r="E122" i="17"/>
  <c r="E120" i="17"/>
  <c r="E118" i="17"/>
  <c r="E116" i="17"/>
  <c r="E115" i="17"/>
  <c r="E114" i="17"/>
  <c r="E113" i="17"/>
  <c r="E111" i="17"/>
  <c r="E110" i="17"/>
  <c r="E109" i="17"/>
  <c r="E108" i="17"/>
  <c r="E107" i="17"/>
  <c r="E106" i="17"/>
  <c r="E104" i="17"/>
  <c r="E102" i="17"/>
  <c r="E101" i="17"/>
  <c r="E100" i="17"/>
  <c r="E99" i="17"/>
  <c r="E97" i="17"/>
  <c r="E96" i="17"/>
  <c r="E95" i="17"/>
  <c r="E93" i="17"/>
  <c r="E92" i="17"/>
  <c r="E91" i="17"/>
  <c r="E89" i="17"/>
  <c r="E88" i="17"/>
  <c r="E86" i="17"/>
  <c r="E85" i="17"/>
  <c r="E83" i="17"/>
  <c r="E82" i="17"/>
  <c r="E81" i="17"/>
  <c r="E80" i="17"/>
  <c r="E79" i="17"/>
  <c r="E78" i="17"/>
  <c r="E77" i="17"/>
  <c r="E76" i="17"/>
  <c r="E75" i="17"/>
  <c r="E74" i="17"/>
  <c r="E73" i="17"/>
  <c r="E72" i="17"/>
  <c r="E71" i="17"/>
  <c r="E70" i="17"/>
  <c r="E69" i="17"/>
  <c r="E67" i="17"/>
  <c r="E66" i="17"/>
  <c r="E64" i="17"/>
  <c r="E63" i="17"/>
  <c r="E61" i="17"/>
  <c r="E60" i="17"/>
  <c r="E58" i="17"/>
  <c r="E57" i="17"/>
  <c r="E56" i="17"/>
  <c r="E55" i="17"/>
  <c r="E53" i="17"/>
  <c r="E52" i="17"/>
  <c r="E50" i="17"/>
  <c r="E49" i="17"/>
  <c r="E48" i="17"/>
  <c r="E46" i="17"/>
  <c r="E44" i="17"/>
  <c r="E42" i="17"/>
  <c r="E41" i="17"/>
  <c r="E40" i="17"/>
  <c r="E39" i="17"/>
  <c r="E38" i="17"/>
  <c r="E36" i="17"/>
  <c r="E35" i="17"/>
  <c r="E34" i="17"/>
  <c r="E33" i="17"/>
  <c r="E32" i="17"/>
  <c r="E31" i="17"/>
  <c r="E30" i="17"/>
  <c r="E28" i="17"/>
  <c r="E27" i="17"/>
  <c r="E25" i="17"/>
  <c r="E24" i="17"/>
  <c r="E23" i="17"/>
  <c r="E22" i="17"/>
  <c r="E21" i="17"/>
  <c r="E20" i="17"/>
  <c r="E19" i="17"/>
  <c r="E18" i="17"/>
  <c r="E17" i="17"/>
  <c r="E16" i="17"/>
  <c r="E14" i="17"/>
  <c r="E12" i="17"/>
  <c r="E11" i="17"/>
  <c r="E10" i="17"/>
  <c r="E9" i="17"/>
  <c r="E8" i="17"/>
  <c r="E6" i="17"/>
  <c r="E5" i="17"/>
  <c r="D214" i="17"/>
  <c r="C214" i="17"/>
  <c r="B214" i="17"/>
  <c r="E249" i="19" l="1"/>
  <c r="D249" i="19"/>
  <c r="B249" i="19"/>
  <c r="C249" i="19" s="1"/>
  <c r="E247" i="19"/>
  <c r="D247" i="19"/>
  <c r="B247" i="19"/>
  <c r="C247" i="19" s="1"/>
  <c r="E245" i="19"/>
  <c r="D245" i="19"/>
  <c r="B245" i="19"/>
  <c r="C245" i="19" s="1"/>
  <c r="E243" i="19"/>
  <c r="D243" i="19"/>
  <c r="B243" i="19"/>
  <c r="C243" i="19" s="1"/>
  <c r="E241" i="19"/>
  <c r="D241" i="19"/>
  <c r="B241" i="19"/>
  <c r="C241" i="19" s="1"/>
  <c r="E239" i="19"/>
  <c r="D239" i="19"/>
  <c r="B239" i="19"/>
  <c r="C239" i="19" s="1"/>
  <c r="E237" i="19"/>
  <c r="D237" i="19"/>
  <c r="B237" i="19"/>
  <c r="C237" i="19" s="1"/>
  <c r="E235" i="19"/>
  <c r="D235" i="19"/>
  <c r="B235" i="19"/>
  <c r="C235" i="19" s="1"/>
  <c r="E233" i="19"/>
  <c r="D233" i="19"/>
  <c r="B233" i="19"/>
  <c r="C233" i="19" s="1"/>
  <c r="E231" i="19"/>
  <c r="D231" i="19"/>
  <c r="B231" i="19"/>
  <c r="C231" i="19" s="1"/>
  <c r="E229" i="19"/>
  <c r="D229" i="19"/>
  <c r="B229" i="19"/>
  <c r="C229" i="19" s="1"/>
  <c r="E227" i="19"/>
  <c r="D227" i="19"/>
  <c r="B227" i="19"/>
  <c r="C227" i="19" s="1"/>
  <c r="E225" i="19"/>
  <c r="D225" i="19"/>
  <c r="B225" i="19"/>
  <c r="C225" i="19" s="1"/>
  <c r="E223" i="19"/>
  <c r="D223" i="19"/>
  <c r="B223" i="19"/>
  <c r="C223" i="19" s="1"/>
  <c r="E221" i="19"/>
  <c r="D221" i="19"/>
  <c r="B221" i="19"/>
  <c r="C221" i="19" s="1"/>
  <c r="E219" i="19"/>
  <c r="D219" i="19"/>
  <c r="B219" i="19"/>
  <c r="C219" i="19" s="1"/>
  <c r="E218" i="19"/>
  <c r="D218" i="19"/>
  <c r="B218" i="19"/>
  <c r="C218" i="19" s="1"/>
  <c r="E216" i="19"/>
  <c r="D216" i="19"/>
  <c r="B216" i="19"/>
  <c r="C216" i="19" s="1"/>
  <c r="E214" i="19"/>
  <c r="D214" i="19"/>
  <c r="B214" i="19"/>
  <c r="C214" i="19" s="1"/>
  <c r="E212" i="19"/>
  <c r="D212" i="19"/>
  <c r="B212" i="19"/>
  <c r="C212" i="19" s="1"/>
  <c r="E210" i="19"/>
  <c r="D210" i="19"/>
  <c r="B210" i="19"/>
  <c r="C210" i="19" s="1"/>
  <c r="E209" i="19"/>
  <c r="D209" i="19"/>
  <c r="B209" i="19"/>
  <c r="C209" i="19" s="1"/>
  <c r="E208" i="19"/>
  <c r="D208" i="19"/>
  <c r="B208" i="19"/>
  <c r="C208" i="19" s="1"/>
  <c r="E207" i="19"/>
  <c r="D207" i="19"/>
  <c r="B207" i="19"/>
  <c r="C207" i="19" s="1"/>
  <c r="E206" i="19"/>
  <c r="D206" i="19"/>
  <c r="B206" i="19"/>
  <c r="C206" i="19" s="1"/>
  <c r="E205" i="19"/>
  <c r="D205" i="19"/>
  <c r="B205" i="19"/>
  <c r="C205" i="19" s="1"/>
  <c r="E204" i="19"/>
  <c r="D204" i="19"/>
  <c r="B204" i="19"/>
  <c r="C204" i="19" s="1"/>
  <c r="E202" i="19"/>
  <c r="D202" i="19"/>
  <c r="B202" i="19"/>
  <c r="C202" i="19" s="1"/>
  <c r="E200" i="19"/>
  <c r="D200" i="19"/>
  <c r="B200" i="19"/>
  <c r="C200" i="19" s="1"/>
  <c r="E198" i="19"/>
  <c r="D198" i="19"/>
  <c r="B198" i="19"/>
  <c r="C198" i="19" s="1"/>
  <c r="E197" i="19"/>
  <c r="D197" i="19"/>
  <c r="B197" i="19"/>
  <c r="C197" i="19" s="1"/>
  <c r="E196" i="19"/>
  <c r="D196" i="19"/>
  <c r="B196" i="19"/>
  <c r="C196" i="19" s="1"/>
  <c r="E195" i="19"/>
  <c r="D195" i="19"/>
  <c r="B195" i="19"/>
  <c r="C195" i="19" s="1"/>
  <c r="E194" i="19"/>
  <c r="D194" i="19"/>
  <c r="B194" i="19"/>
  <c r="C194" i="19" s="1"/>
  <c r="E185" i="19"/>
  <c r="D185" i="19"/>
  <c r="B185" i="19"/>
  <c r="C185" i="19" s="1"/>
  <c r="E184" i="19"/>
  <c r="D184" i="19"/>
  <c r="B184" i="19"/>
  <c r="C184" i="19" s="1"/>
  <c r="E182" i="19"/>
  <c r="D182" i="19"/>
  <c r="B182" i="19"/>
  <c r="C182" i="19" s="1"/>
  <c r="E181" i="19"/>
  <c r="D181" i="19"/>
  <c r="B181" i="19"/>
  <c r="C181" i="19" s="1"/>
  <c r="E180" i="19"/>
  <c r="D180" i="19"/>
  <c r="B180" i="19"/>
  <c r="C180" i="19" s="1"/>
  <c r="E179" i="19"/>
  <c r="D179" i="19"/>
  <c r="B179" i="19"/>
  <c r="C179" i="19" s="1"/>
  <c r="E178" i="19"/>
  <c r="D178" i="19"/>
  <c r="B178" i="19"/>
  <c r="C178" i="19" s="1"/>
  <c r="E176" i="19"/>
  <c r="D176" i="19"/>
  <c r="B176" i="19"/>
  <c r="C176" i="19" s="1"/>
  <c r="E175" i="19"/>
  <c r="D175" i="19"/>
  <c r="B175" i="19"/>
  <c r="C175" i="19" s="1"/>
  <c r="E173" i="19"/>
  <c r="D173" i="19"/>
  <c r="B173" i="19"/>
  <c r="C173" i="19" s="1"/>
  <c r="E171" i="19"/>
  <c r="D171" i="19"/>
  <c r="B171" i="19"/>
  <c r="C171" i="19" s="1"/>
  <c r="E169" i="19"/>
  <c r="D169" i="19"/>
  <c r="B169" i="19"/>
  <c r="C169" i="19" s="1"/>
  <c r="E168" i="19"/>
  <c r="D168" i="19"/>
  <c r="B168" i="19"/>
  <c r="C168" i="19" s="1"/>
  <c r="E166" i="19"/>
  <c r="D166" i="19"/>
  <c r="B166" i="19"/>
  <c r="C166" i="19" s="1"/>
  <c r="E164" i="19"/>
  <c r="D164" i="19"/>
  <c r="B164" i="19"/>
  <c r="C164" i="19" s="1"/>
  <c r="E162" i="19"/>
  <c r="D162" i="19"/>
  <c r="B162" i="19"/>
  <c r="C162" i="19" s="1"/>
  <c r="E161" i="19"/>
  <c r="D161" i="19"/>
  <c r="B161" i="19"/>
  <c r="C161" i="19" s="1"/>
  <c r="E159" i="19"/>
  <c r="D159" i="19"/>
  <c r="B159" i="19"/>
  <c r="C159" i="19" s="1"/>
  <c r="E158" i="19"/>
  <c r="D158" i="19"/>
  <c r="B158" i="19"/>
  <c r="C158" i="19" s="1"/>
  <c r="E156" i="19"/>
  <c r="D156" i="19"/>
  <c r="B156" i="19"/>
  <c r="C156" i="19" s="1"/>
  <c r="E154" i="19"/>
  <c r="D154" i="19"/>
  <c r="B154" i="19"/>
  <c r="C154" i="19" s="1"/>
  <c r="E152" i="19"/>
  <c r="D152" i="19"/>
  <c r="B152" i="19"/>
  <c r="C152" i="19" s="1"/>
  <c r="E151" i="19"/>
  <c r="D151" i="19"/>
  <c r="B151" i="19"/>
  <c r="C151" i="19" s="1"/>
  <c r="E149" i="19"/>
  <c r="D149" i="19"/>
  <c r="B149" i="19"/>
  <c r="C149" i="19" s="1"/>
  <c r="E148" i="19"/>
  <c r="D148" i="19"/>
  <c r="B148" i="19"/>
  <c r="C148" i="19" s="1"/>
  <c r="E146" i="19"/>
  <c r="D146" i="19"/>
  <c r="B146" i="19"/>
  <c r="C146" i="19" s="1"/>
  <c r="E145" i="19"/>
  <c r="D145" i="19"/>
  <c r="B145" i="19"/>
  <c r="C145" i="19" s="1"/>
  <c r="E144" i="19"/>
  <c r="D144" i="19"/>
  <c r="B144" i="19"/>
  <c r="C144" i="19" s="1"/>
  <c r="E143" i="19"/>
  <c r="D143" i="19"/>
  <c r="B143" i="19"/>
  <c r="C143" i="19" s="1"/>
  <c r="E142" i="19"/>
  <c r="D142" i="19"/>
  <c r="B142" i="19"/>
  <c r="C142" i="19" s="1"/>
  <c r="E141" i="19"/>
  <c r="D141" i="19"/>
  <c r="B141" i="19"/>
  <c r="C141" i="19" s="1"/>
  <c r="E137" i="19"/>
  <c r="D137" i="19"/>
  <c r="B137" i="19"/>
  <c r="C137" i="19" s="1"/>
  <c r="E136" i="19"/>
  <c r="D136" i="19"/>
  <c r="B136" i="19"/>
  <c r="C136" i="19" s="1"/>
  <c r="E134" i="19"/>
  <c r="D134" i="19"/>
  <c r="B134" i="19"/>
  <c r="C134" i="19" s="1"/>
  <c r="E133" i="19"/>
  <c r="D133" i="19"/>
  <c r="B133" i="19"/>
  <c r="C133" i="19" s="1"/>
  <c r="E132" i="19"/>
  <c r="D132" i="19"/>
  <c r="B132" i="19"/>
  <c r="C132" i="19" s="1"/>
  <c r="E130" i="19"/>
  <c r="D130" i="19"/>
  <c r="B130" i="19"/>
  <c r="C130" i="19" s="1"/>
  <c r="E129" i="19"/>
  <c r="D129" i="19"/>
  <c r="B129" i="19"/>
  <c r="C129" i="19" s="1"/>
  <c r="E127" i="19"/>
  <c r="D127" i="19"/>
  <c r="B127" i="19"/>
  <c r="C127" i="19" s="1"/>
  <c r="E125" i="19"/>
  <c r="D125" i="19"/>
  <c r="B125" i="19"/>
  <c r="C125" i="19" s="1"/>
  <c r="E124" i="19"/>
  <c r="D124" i="19"/>
  <c r="B124" i="19"/>
  <c r="C124" i="19" s="1"/>
  <c r="E122" i="19"/>
  <c r="D122" i="19"/>
  <c r="B122" i="19"/>
  <c r="C122" i="19" s="1"/>
  <c r="E121" i="19"/>
  <c r="D121" i="19"/>
  <c r="B121" i="19"/>
  <c r="C121" i="19" s="1"/>
  <c r="E119" i="19"/>
  <c r="D119" i="19"/>
  <c r="B119" i="19"/>
  <c r="C119" i="19" s="1"/>
  <c r="E118" i="19"/>
  <c r="D118" i="19"/>
  <c r="B118" i="19"/>
  <c r="C118" i="19" s="1"/>
  <c r="E113" i="19"/>
  <c r="D113" i="19"/>
  <c r="B113" i="19"/>
  <c r="C113" i="19" s="1"/>
  <c r="E112" i="19"/>
  <c r="D112" i="19"/>
  <c r="B112" i="19"/>
  <c r="C112" i="19" s="1"/>
  <c r="E110" i="19"/>
  <c r="D110" i="19"/>
  <c r="B110" i="19"/>
  <c r="C110" i="19" s="1"/>
  <c r="E109" i="19"/>
  <c r="D109" i="19"/>
  <c r="B109" i="19"/>
  <c r="C109" i="19" s="1"/>
  <c r="E107" i="19"/>
  <c r="D107" i="19"/>
  <c r="B107" i="19"/>
  <c r="C107" i="19" s="1"/>
  <c r="E105" i="19"/>
  <c r="D105" i="19"/>
  <c r="B105" i="19"/>
  <c r="C105" i="19" s="1"/>
  <c r="E103" i="19"/>
  <c r="D103" i="19"/>
  <c r="B103" i="19"/>
  <c r="C103" i="19" s="1"/>
  <c r="E101" i="19"/>
  <c r="D101" i="19"/>
  <c r="B101" i="19"/>
  <c r="C101" i="19" s="1"/>
  <c r="E100" i="19"/>
  <c r="D100" i="19"/>
  <c r="B100" i="19"/>
  <c r="C100" i="19" s="1"/>
  <c r="E99" i="19"/>
  <c r="D99" i="19"/>
  <c r="B99" i="19"/>
  <c r="C99" i="19" s="1"/>
  <c r="E98" i="19"/>
  <c r="D98" i="19"/>
  <c r="B98" i="19"/>
  <c r="C98" i="19" s="1"/>
  <c r="E96" i="19"/>
  <c r="D96" i="19"/>
  <c r="B96" i="19"/>
  <c r="C96" i="19" s="1"/>
  <c r="E95" i="19"/>
  <c r="D95" i="19"/>
  <c r="B95" i="19"/>
  <c r="C95" i="19" s="1"/>
  <c r="E94" i="19"/>
  <c r="D94" i="19"/>
  <c r="B94" i="19"/>
  <c r="C94" i="19" s="1"/>
  <c r="E93" i="19"/>
  <c r="D93" i="19"/>
  <c r="B93" i="19"/>
  <c r="C93" i="19" s="1"/>
  <c r="E92" i="19"/>
  <c r="D92" i="19"/>
  <c r="B92" i="19"/>
  <c r="C92" i="19" s="1"/>
  <c r="E91" i="19"/>
  <c r="D91" i="19"/>
  <c r="B91" i="19"/>
  <c r="C91" i="19" s="1"/>
  <c r="E89" i="19"/>
  <c r="D89" i="19"/>
  <c r="B89" i="19"/>
  <c r="C89" i="19" s="1"/>
  <c r="E87" i="19"/>
  <c r="D87" i="19"/>
  <c r="B87" i="19"/>
  <c r="C87" i="19" s="1"/>
  <c r="E86" i="19"/>
  <c r="D86" i="19"/>
  <c r="B86" i="19"/>
  <c r="C86" i="19" s="1"/>
  <c r="E85" i="19"/>
  <c r="D85" i="19"/>
  <c r="B85" i="19"/>
  <c r="C85" i="19" s="1"/>
  <c r="E84" i="19"/>
  <c r="D84" i="19"/>
  <c r="B84" i="19"/>
  <c r="C84" i="19" s="1"/>
  <c r="E82" i="19"/>
  <c r="D82" i="19"/>
  <c r="B82" i="19"/>
  <c r="C82" i="19" s="1"/>
  <c r="E81" i="19"/>
  <c r="D81" i="19"/>
  <c r="B81" i="19"/>
  <c r="C81" i="19" s="1"/>
  <c r="E80" i="19"/>
  <c r="D80" i="19"/>
  <c r="B80" i="19"/>
  <c r="C80" i="19" s="1"/>
  <c r="E78" i="19"/>
  <c r="D78" i="19"/>
  <c r="B78" i="19"/>
  <c r="C78" i="19" s="1"/>
  <c r="E77" i="19"/>
  <c r="D77" i="19"/>
  <c r="B77" i="19"/>
  <c r="C77" i="19" s="1"/>
  <c r="E76" i="19"/>
  <c r="D76" i="19"/>
  <c r="B76" i="19"/>
  <c r="C76" i="19" s="1"/>
  <c r="E74" i="19"/>
  <c r="D74" i="19"/>
  <c r="B74" i="19"/>
  <c r="C74" i="19" s="1"/>
  <c r="E73" i="19"/>
  <c r="D73" i="19"/>
  <c r="B73" i="19"/>
  <c r="C73" i="19" s="1"/>
  <c r="E71" i="19"/>
  <c r="D71" i="19"/>
  <c r="B71" i="19"/>
  <c r="C71" i="19" s="1"/>
  <c r="E70" i="19"/>
  <c r="D70" i="19"/>
  <c r="B70" i="19"/>
  <c r="C70" i="19" s="1"/>
  <c r="E68" i="19"/>
  <c r="D68" i="19"/>
  <c r="B68" i="19"/>
  <c r="C68" i="19" s="1"/>
  <c r="E65" i="19"/>
  <c r="D65" i="19"/>
  <c r="B65" i="19"/>
  <c r="C65" i="19" s="1"/>
  <c r="E64" i="19"/>
  <c r="D64" i="19"/>
  <c r="B64" i="19"/>
  <c r="C64" i="19" s="1"/>
  <c r="E63" i="19"/>
  <c r="D63" i="19"/>
  <c r="B63" i="19"/>
  <c r="C63" i="19" s="1"/>
  <c r="E62" i="19"/>
  <c r="D62" i="19"/>
  <c r="B62" i="19"/>
  <c r="C62" i="19" s="1"/>
  <c r="E61" i="19"/>
  <c r="D61" i="19"/>
  <c r="B61" i="19"/>
  <c r="C61" i="19" s="1"/>
  <c r="E60" i="19"/>
  <c r="D60" i="19"/>
  <c r="B60" i="19"/>
  <c r="C60" i="19" s="1"/>
  <c r="E59" i="19"/>
  <c r="D59" i="19"/>
  <c r="B59" i="19"/>
  <c r="C59" i="19" s="1"/>
  <c r="E58" i="19"/>
  <c r="D58" i="19"/>
  <c r="B58" i="19"/>
  <c r="C58" i="19" s="1"/>
  <c r="E57" i="19"/>
  <c r="D57" i="19"/>
  <c r="B57" i="19"/>
  <c r="C57" i="19" s="1"/>
  <c r="E56" i="19"/>
  <c r="D56" i="19"/>
  <c r="B56" i="19"/>
  <c r="C56" i="19" s="1"/>
  <c r="E55" i="19"/>
  <c r="D55" i="19"/>
  <c r="B55" i="19"/>
  <c r="C55" i="19" s="1"/>
  <c r="E54" i="19"/>
  <c r="D54" i="19"/>
  <c r="B54" i="19"/>
  <c r="C54" i="19" s="1"/>
  <c r="E53" i="19"/>
  <c r="D53" i="19"/>
  <c r="B53" i="19"/>
  <c r="C53" i="19" s="1"/>
  <c r="E52" i="19"/>
  <c r="D52" i="19"/>
  <c r="B52" i="19"/>
  <c r="C52" i="19" s="1"/>
  <c r="E50" i="19"/>
  <c r="D50" i="19"/>
  <c r="B50" i="19"/>
  <c r="C50" i="19" s="1"/>
  <c r="E49" i="19"/>
  <c r="D49" i="19"/>
  <c r="B49" i="19"/>
  <c r="C49" i="19" s="1"/>
  <c r="E47" i="19"/>
  <c r="D47" i="19"/>
  <c r="B47" i="19"/>
  <c r="C47" i="19" s="1"/>
  <c r="E46" i="19"/>
  <c r="D46" i="19"/>
  <c r="B46" i="19"/>
  <c r="C46" i="19" s="1"/>
  <c r="E44" i="19"/>
  <c r="D44" i="19"/>
  <c r="B44" i="19"/>
  <c r="C44" i="19" s="1"/>
  <c r="E43" i="19"/>
  <c r="D43" i="19"/>
  <c r="B43" i="19"/>
  <c r="C43" i="19" s="1"/>
  <c r="E42" i="19"/>
  <c r="D42" i="19"/>
  <c r="B42" i="19"/>
  <c r="C42" i="19" s="1"/>
  <c r="E40" i="19"/>
  <c r="D40" i="19"/>
  <c r="B40" i="19"/>
  <c r="C40" i="19" s="1"/>
  <c r="E39" i="19"/>
  <c r="D39" i="19"/>
  <c r="B39" i="19"/>
  <c r="C39" i="19" s="1"/>
  <c r="E38" i="19"/>
  <c r="D38" i="19"/>
  <c r="B38" i="19"/>
  <c r="C38" i="19" s="1"/>
  <c r="E36" i="19"/>
  <c r="D36" i="19"/>
  <c r="B36" i="19"/>
  <c r="C36" i="19" s="1"/>
  <c r="E34" i="19"/>
  <c r="D34" i="19"/>
  <c r="B34" i="19"/>
  <c r="C34" i="19" s="1"/>
  <c r="E32" i="19"/>
  <c r="D32" i="19"/>
  <c r="B32" i="19"/>
  <c r="C32" i="19" s="1"/>
  <c r="E31" i="19"/>
  <c r="D31" i="19"/>
  <c r="B31" i="19"/>
  <c r="C31" i="19" s="1"/>
  <c r="E29" i="19"/>
  <c r="D29" i="19"/>
  <c r="B29" i="19"/>
  <c r="C29" i="19" s="1"/>
  <c r="E28" i="19"/>
  <c r="D28" i="19"/>
  <c r="B28" i="19"/>
  <c r="C28" i="19" s="1"/>
  <c r="E27" i="19"/>
  <c r="D27" i="19"/>
  <c r="B27" i="19"/>
  <c r="C27" i="19" s="1"/>
  <c r="E26" i="19"/>
  <c r="D26" i="19"/>
  <c r="B26" i="19"/>
  <c r="C26" i="19" s="1"/>
  <c r="E24" i="19"/>
  <c r="D24" i="19"/>
  <c r="B24" i="19"/>
  <c r="C24" i="19" s="1"/>
  <c r="E23" i="19"/>
  <c r="D23" i="19"/>
  <c r="B23" i="19"/>
  <c r="C23" i="19" s="1"/>
  <c r="E22" i="19"/>
  <c r="D22" i="19"/>
  <c r="B22" i="19"/>
  <c r="C22" i="19" s="1"/>
  <c r="E21" i="19"/>
  <c r="D21" i="19"/>
  <c r="B21" i="19"/>
  <c r="C21" i="19" s="1"/>
  <c r="E20" i="19"/>
  <c r="D20" i="19"/>
  <c r="B20" i="19"/>
  <c r="C20" i="19" s="1"/>
  <c r="E19" i="19"/>
  <c r="D19" i="19"/>
  <c r="B19" i="19"/>
  <c r="C19" i="19" s="1"/>
  <c r="E18" i="19"/>
  <c r="D18" i="19"/>
  <c r="B18" i="19"/>
  <c r="C18" i="19" s="1"/>
  <c r="E17" i="19"/>
  <c r="D17" i="19"/>
  <c r="B17" i="19"/>
  <c r="C17" i="19" s="1"/>
  <c r="E15" i="19"/>
  <c r="D15" i="19"/>
  <c r="B15" i="19"/>
  <c r="C15" i="19" s="1"/>
  <c r="E13" i="19"/>
  <c r="D13" i="19"/>
  <c r="B13" i="19"/>
  <c r="C13" i="19" s="1"/>
  <c r="E11" i="19"/>
  <c r="D11" i="19"/>
  <c r="B11" i="19"/>
  <c r="C11" i="19" s="1"/>
  <c r="E10" i="19"/>
  <c r="D10" i="19"/>
  <c r="B10" i="19"/>
  <c r="C10" i="19" s="1"/>
  <c r="E9" i="19"/>
  <c r="D9" i="19"/>
  <c r="B9" i="19"/>
  <c r="C9" i="19" s="1"/>
  <c r="E8" i="19"/>
  <c r="D8" i="19"/>
  <c r="B8" i="19"/>
  <c r="C8" i="19" s="1"/>
  <c r="D241" i="17"/>
  <c r="B241" i="17"/>
  <c r="C241" i="17" s="1"/>
  <c r="D239" i="17"/>
  <c r="B239" i="17"/>
  <c r="C239" i="17" s="1"/>
  <c r="D237" i="17"/>
  <c r="B237" i="17"/>
  <c r="C237" i="17" s="1"/>
  <c r="D235" i="17"/>
  <c r="B235" i="17"/>
  <c r="C235" i="17" s="1"/>
  <c r="D233" i="17"/>
  <c r="B233" i="17"/>
  <c r="C233" i="17" s="1"/>
  <c r="D231" i="17"/>
  <c r="B231" i="17"/>
  <c r="C231" i="17" s="1"/>
  <c r="D229" i="17"/>
  <c r="B229" i="17"/>
  <c r="C229" i="17" s="1"/>
  <c r="D227" i="17"/>
  <c r="B227" i="17"/>
  <c r="C227" i="17" s="1"/>
  <c r="D225" i="17"/>
  <c r="B225" i="17"/>
  <c r="C225" i="17" s="1"/>
  <c r="D223" i="17"/>
  <c r="B223" i="17"/>
  <c r="C223" i="17" s="1"/>
  <c r="D221" i="17"/>
  <c r="B221" i="17"/>
  <c r="C221" i="17" s="1"/>
  <c r="D219" i="17"/>
  <c r="B219" i="17"/>
  <c r="C219" i="17" s="1"/>
  <c r="D217" i="17"/>
  <c r="B217" i="17"/>
  <c r="C217" i="17" s="1"/>
  <c r="D215" i="17"/>
  <c r="B215" i="17"/>
  <c r="C215" i="17" s="1"/>
  <c r="D212" i="17"/>
  <c r="B212" i="17"/>
  <c r="C212" i="17" s="1"/>
  <c r="D211" i="17"/>
  <c r="B211" i="17"/>
  <c r="C211" i="17" s="1"/>
  <c r="D209" i="17"/>
  <c r="B209" i="17"/>
  <c r="C209" i="17" s="1"/>
  <c r="D207" i="17"/>
  <c r="B207" i="17"/>
  <c r="C207" i="17" s="1"/>
  <c r="D205" i="17"/>
  <c r="B205" i="17"/>
  <c r="C205" i="17" s="1"/>
  <c r="D203" i="17"/>
  <c r="B203" i="17"/>
  <c r="C203" i="17" s="1"/>
  <c r="D202" i="17"/>
  <c r="B202" i="17"/>
  <c r="C202" i="17" s="1"/>
  <c r="D201" i="17"/>
  <c r="B201" i="17"/>
  <c r="C201" i="17" s="1"/>
  <c r="D200" i="17"/>
  <c r="B200" i="17"/>
  <c r="C200" i="17" s="1"/>
  <c r="D199" i="17"/>
  <c r="B199" i="17"/>
  <c r="C199" i="17" s="1"/>
  <c r="D198" i="17"/>
  <c r="B198" i="17"/>
  <c r="C198" i="17" s="1"/>
  <c r="D197" i="17"/>
  <c r="B197" i="17"/>
  <c r="C197" i="17" s="1"/>
  <c r="D195" i="17"/>
  <c r="B195" i="17"/>
  <c r="C195" i="17" s="1"/>
  <c r="D193" i="17"/>
  <c r="B193" i="17"/>
  <c r="C193" i="17" s="1"/>
  <c r="D191" i="17"/>
  <c r="B191" i="17"/>
  <c r="C191" i="17" s="1"/>
  <c r="D190" i="17"/>
  <c r="B190" i="17"/>
  <c r="C190" i="17" s="1"/>
  <c r="D189" i="17"/>
  <c r="B189" i="17"/>
  <c r="C189" i="17" s="1"/>
  <c r="D188" i="17"/>
  <c r="B188" i="17"/>
  <c r="C188" i="17" s="1"/>
  <c r="D187" i="17"/>
  <c r="B187" i="17"/>
  <c r="C187" i="17" s="1"/>
  <c r="D178" i="17"/>
  <c r="B178" i="17"/>
  <c r="C178" i="17" s="1"/>
  <c r="D177" i="17"/>
  <c r="B177" i="17"/>
  <c r="C177" i="17" s="1"/>
  <c r="D176" i="17"/>
  <c r="B176" i="17"/>
  <c r="C176" i="17" s="1"/>
  <c r="D175" i="17"/>
  <c r="B175" i="17"/>
  <c r="C175" i="17" s="1"/>
  <c r="D174" i="17"/>
  <c r="B174" i="17"/>
  <c r="C174" i="17" s="1"/>
  <c r="D172" i="17"/>
  <c r="B172" i="17"/>
  <c r="C172" i="17" s="1"/>
  <c r="D171" i="17"/>
  <c r="B171" i="17"/>
  <c r="C171" i="17" s="1"/>
  <c r="D169" i="17"/>
  <c r="B169" i="17"/>
  <c r="C169" i="17" s="1"/>
  <c r="D168" i="17"/>
  <c r="B168" i="17"/>
  <c r="C168" i="17" s="1"/>
  <c r="D166" i="17"/>
  <c r="B166" i="17"/>
  <c r="C166" i="17" s="1"/>
  <c r="D164" i="17"/>
  <c r="B164" i="17"/>
  <c r="C164" i="17" s="1"/>
  <c r="D163" i="17"/>
  <c r="B163" i="17"/>
  <c r="C163" i="17" s="1"/>
  <c r="D161" i="17"/>
  <c r="B161" i="17"/>
  <c r="C161" i="17" s="1"/>
  <c r="D160" i="17"/>
  <c r="B160" i="17"/>
  <c r="C160" i="17" s="1"/>
  <c r="D158" i="17"/>
  <c r="B158" i="17"/>
  <c r="C158" i="17" s="1"/>
  <c r="D157" i="17"/>
  <c r="B157" i="17"/>
  <c r="C157" i="17" s="1"/>
  <c r="D156" i="17"/>
  <c r="B156" i="17"/>
  <c r="C156" i="17" s="1"/>
  <c r="D155" i="17"/>
  <c r="B155" i="17"/>
  <c r="C155" i="17" s="1"/>
  <c r="D154" i="17"/>
  <c r="B154" i="17"/>
  <c r="C154" i="17" s="1"/>
  <c r="D153" i="17"/>
  <c r="B153" i="17"/>
  <c r="C153" i="17" s="1"/>
  <c r="D151" i="17"/>
  <c r="B151" i="17"/>
  <c r="C151" i="17" s="1"/>
  <c r="D150" i="17"/>
  <c r="B150" i="17"/>
  <c r="C150" i="17" s="1"/>
  <c r="D148" i="17"/>
  <c r="B148" i="17"/>
  <c r="C148" i="17" s="1"/>
  <c r="D147" i="17"/>
  <c r="B147" i="17"/>
  <c r="C147" i="17" s="1"/>
  <c r="D145" i="17"/>
  <c r="B145" i="17"/>
  <c r="C145" i="17" s="1"/>
  <c r="D144" i="17"/>
  <c r="B144" i="17"/>
  <c r="C144" i="17" s="1"/>
  <c r="D142" i="17"/>
  <c r="B142" i="17"/>
  <c r="C142" i="17" s="1"/>
  <c r="D141" i="17"/>
  <c r="B141" i="17"/>
  <c r="C141" i="17" s="1"/>
  <c r="D139" i="17"/>
  <c r="B139" i="17"/>
  <c r="C139" i="17" s="1"/>
  <c r="D137" i="17"/>
  <c r="B137" i="17"/>
  <c r="C137" i="17" s="1"/>
  <c r="D136" i="17"/>
  <c r="B136" i="17"/>
  <c r="C136" i="17" s="1"/>
  <c r="D134" i="17"/>
  <c r="B134" i="17"/>
  <c r="C134" i="17" s="1"/>
  <c r="D133" i="17"/>
  <c r="B133" i="17"/>
  <c r="C133" i="17" s="1"/>
  <c r="D131" i="17"/>
  <c r="B131" i="17"/>
  <c r="C131" i="17" s="1"/>
  <c r="D130" i="17"/>
  <c r="B130" i="17"/>
  <c r="C130" i="17" s="1"/>
  <c r="D128" i="17"/>
  <c r="B128" i="17"/>
  <c r="C128" i="17" s="1"/>
  <c r="D127" i="17"/>
  <c r="B127" i="17"/>
  <c r="C127" i="17" s="1"/>
  <c r="D125" i="17"/>
  <c r="B125" i="17"/>
  <c r="C125" i="17" s="1"/>
  <c r="D124" i="17"/>
  <c r="B124" i="17"/>
  <c r="C124" i="17" s="1"/>
  <c r="D122" i="17"/>
  <c r="B122" i="17"/>
  <c r="C122" i="17" s="1"/>
  <c r="D120" i="17"/>
  <c r="B120" i="17"/>
  <c r="C120" i="17" s="1"/>
  <c r="D118" i="17"/>
  <c r="B118" i="17"/>
  <c r="C118" i="17" s="1"/>
  <c r="D116" i="17"/>
  <c r="B116" i="17"/>
  <c r="C116" i="17" s="1"/>
  <c r="D115" i="17"/>
  <c r="B115" i="17"/>
  <c r="C115" i="17" s="1"/>
  <c r="D114" i="17"/>
  <c r="B114" i="17"/>
  <c r="C114" i="17" s="1"/>
  <c r="D113" i="17"/>
  <c r="B113" i="17"/>
  <c r="C113" i="17" s="1"/>
  <c r="D111" i="17"/>
  <c r="B111" i="17"/>
  <c r="C111" i="17" s="1"/>
  <c r="D110" i="17"/>
  <c r="B110" i="17"/>
  <c r="C110" i="17" s="1"/>
  <c r="D109" i="17"/>
  <c r="B109" i="17"/>
  <c r="C109" i="17" s="1"/>
  <c r="D108" i="17"/>
  <c r="B108" i="17"/>
  <c r="C108" i="17" s="1"/>
  <c r="D107" i="17"/>
  <c r="B107" i="17"/>
  <c r="C107" i="17" s="1"/>
  <c r="D106" i="17"/>
  <c r="B106" i="17"/>
  <c r="C106" i="17" s="1"/>
  <c r="D104" i="17"/>
  <c r="B104" i="17"/>
  <c r="C104" i="17" s="1"/>
  <c r="D102" i="17"/>
  <c r="B102" i="17"/>
  <c r="C102" i="17" s="1"/>
  <c r="D101" i="17"/>
  <c r="B101" i="17"/>
  <c r="C101" i="17" s="1"/>
  <c r="D100" i="17"/>
  <c r="B100" i="17"/>
  <c r="C100" i="17" s="1"/>
  <c r="D99" i="17"/>
  <c r="B99" i="17"/>
  <c r="C99" i="17" s="1"/>
  <c r="D97" i="17"/>
  <c r="B97" i="17"/>
  <c r="C97" i="17" s="1"/>
  <c r="D96" i="17"/>
  <c r="B96" i="17"/>
  <c r="C96" i="17" s="1"/>
  <c r="D95" i="17"/>
  <c r="B95" i="17"/>
  <c r="C95" i="17" s="1"/>
  <c r="D93" i="17"/>
  <c r="B93" i="17"/>
  <c r="C93" i="17" s="1"/>
  <c r="D92" i="17"/>
  <c r="B92" i="17"/>
  <c r="C92" i="17" s="1"/>
  <c r="D91" i="17"/>
  <c r="B91" i="17"/>
  <c r="C91" i="17" s="1"/>
  <c r="D89" i="17"/>
  <c r="B89" i="17"/>
  <c r="C89" i="17" s="1"/>
  <c r="D88" i="17"/>
  <c r="B88" i="17"/>
  <c r="C88" i="17" s="1"/>
  <c r="D86" i="17"/>
  <c r="B86" i="17"/>
  <c r="C86" i="17" s="1"/>
  <c r="D85" i="17"/>
  <c r="B85" i="17"/>
  <c r="C85" i="17" s="1"/>
  <c r="D83" i="17"/>
  <c r="B83" i="17"/>
  <c r="C83" i="17" s="1"/>
  <c r="D82" i="17"/>
  <c r="B82" i="17"/>
  <c r="C82" i="17" s="1"/>
  <c r="D81" i="17"/>
  <c r="B81" i="17"/>
  <c r="C81" i="17" s="1"/>
  <c r="D80" i="17"/>
  <c r="B80" i="17"/>
  <c r="C80" i="17" s="1"/>
  <c r="D79" i="17"/>
  <c r="B79" i="17"/>
  <c r="C79" i="17" s="1"/>
  <c r="D78" i="17"/>
  <c r="B78" i="17"/>
  <c r="C78" i="17" s="1"/>
  <c r="D77" i="17"/>
  <c r="B77" i="17"/>
  <c r="C77" i="17" s="1"/>
  <c r="D76" i="17"/>
  <c r="B76" i="17"/>
  <c r="C76" i="17" s="1"/>
  <c r="D75" i="17"/>
  <c r="B75" i="17"/>
  <c r="C75" i="17" s="1"/>
  <c r="D74" i="17"/>
  <c r="B74" i="17"/>
  <c r="C74" i="17" s="1"/>
  <c r="D73" i="17"/>
  <c r="B73" i="17"/>
  <c r="C73" i="17" s="1"/>
  <c r="D72" i="17"/>
  <c r="B72" i="17"/>
  <c r="C72" i="17" s="1"/>
  <c r="D71" i="17"/>
  <c r="B71" i="17"/>
  <c r="C71" i="17" s="1"/>
  <c r="D70" i="17"/>
  <c r="B70" i="17"/>
  <c r="C70" i="17" s="1"/>
  <c r="D69" i="17"/>
  <c r="B69" i="17"/>
  <c r="C69" i="17" s="1"/>
  <c r="D67" i="17"/>
  <c r="B67" i="17"/>
  <c r="C67" i="17" s="1"/>
  <c r="D66" i="17"/>
  <c r="B66" i="17"/>
  <c r="C66" i="17" s="1"/>
  <c r="D64" i="17"/>
  <c r="B64" i="17"/>
  <c r="C64" i="17" s="1"/>
  <c r="D63" i="17"/>
  <c r="B63" i="17"/>
  <c r="C63" i="17" s="1"/>
  <c r="D61" i="17"/>
  <c r="B61" i="17"/>
  <c r="C61" i="17" s="1"/>
  <c r="D60" i="17"/>
  <c r="B60" i="17"/>
  <c r="C60" i="17" s="1"/>
  <c r="D58" i="17"/>
  <c r="B58" i="17"/>
  <c r="C58" i="17" s="1"/>
  <c r="D57" i="17"/>
  <c r="B57" i="17"/>
  <c r="C57" i="17" s="1"/>
  <c r="D56" i="17"/>
  <c r="B56" i="17"/>
  <c r="C56" i="17" s="1"/>
  <c r="D55" i="17"/>
  <c r="B55" i="17"/>
  <c r="C55" i="17" s="1"/>
  <c r="D53" i="17"/>
  <c r="B53" i="17"/>
  <c r="C53" i="17" s="1"/>
  <c r="D52" i="17"/>
  <c r="B52" i="17"/>
  <c r="C52" i="17" s="1"/>
  <c r="D50" i="17"/>
  <c r="B50" i="17"/>
  <c r="C50" i="17" s="1"/>
  <c r="D49" i="17"/>
  <c r="B49" i="17"/>
  <c r="C49" i="17" s="1"/>
  <c r="D48" i="17"/>
  <c r="B48" i="17"/>
  <c r="C48" i="17" s="1"/>
  <c r="D46" i="17"/>
  <c r="B46" i="17"/>
  <c r="C46" i="17" s="1"/>
  <c r="D44" i="17"/>
  <c r="B44" i="17"/>
  <c r="C44" i="17" s="1"/>
  <c r="D42" i="17"/>
  <c r="B42" i="17"/>
  <c r="C42" i="17" s="1"/>
  <c r="D41" i="17"/>
  <c r="B41" i="17"/>
  <c r="C41" i="17" s="1"/>
  <c r="D40" i="17"/>
  <c r="B40" i="17"/>
  <c r="C40" i="17" s="1"/>
  <c r="D39" i="17"/>
  <c r="B39" i="17"/>
  <c r="C39" i="17" s="1"/>
  <c r="D38" i="17"/>
  <c r="B38" i="17"/>
  <c r="C38" i="17" s="1"/>
  <c r="D36" i="17"/>
  <c r="B36" i="17"/>
  <c r="C36" i="17" s="1"/>
  <c r="D35" i="17"/>
  <c r="B35" i="17"/>
  <c r="C35" i="17" s="1"/>
  <c r="D34" i="17"/>
  <c r="B34" i="17"/>
  <c r="C34" i="17" s="1"/>
  <c r="D33" i="17"/>
  <c r="B33" i="17"/>
  <c r="C33" i="17" s="1"/>
  <c r="D32" i="17"/>
  <c r="B32" i="17"/>
  <c r="C32" i="17" s="1"/>
  <c r="D31" i="17"/>
  <c r="B31" i="17"/>
  <c r="C31" i="17" s="1"/>
  <c r="D30" i="17"/>
  <c r="B30" i="17"/>
  <c r="C30" i="17" s="1"/>
  <c r="D28" i="17"/>
  <c r="B28" i="17"/>
  <c r="C28" i="17" s="1"/>
  <c r="D27" i="17"/>
  <c r="B27" i="17"/>
  <c r="C27" i="17" s="1"/>
  <c r="D25" i="17"/>
  <c r="B25" i="17"/>
  <c r="C25" i="17" s="1"/>
  <c r="D24" i="17"/>
  <c r="B24" i="17"/>
  <c r="C24" i="17" s="1"/>
  <c r="D23" i="17"/>
  <c r="B23" i="17"/>
  <c r="C23" i="17" s="1"/>
  <c r="D22" i="17"/>
  <c r="B22" i="17"/>
  <c r="C22" i="17" s="1"/>
  <c r="D21" i="17"/>
  <c r="B21" i="17"/>
  <c r="C21" i="17" s="1"/>
  <c r="D20" i="17"/>
  <c r="B20" i="17"/>
  <c r="C20" i="17" s="1"/>
  <c r="D19" i="17"/>
  <c r="B19" i="17"/>
  <c r="C19" i="17" s="1"/>
  <c r="D18" i="17"/>
  <c r="B18" i="17"/>
  <c r="C18" i="17" s="1"/>
  <c r="D17" i="17"/>
  <c r="B17" i="17"/>
  <c r="C17" i="17" s="1"/>
  <c r="D16" i="17"/>
  <c r="B16" i="17"/>
  <c r="C16" i="17" s="1"/>
  <c r="D14" i="17"/>
  <c r="B14" i="17"/>
  <c r="C14" i="17" s="1"/>
  <c r="D12" i="17"/>
  <c r="B12" i="17"/>
  <c r="C12" i="17" s="1"/>
  <c r="D11" i="17"/>
  <c r="B11" i="17"/>
  <c r="C11" i="17" s="1"/>
  <c r="D10" i="17"/>
  <c r="B10" i="17"/>
  <c r="C10" i="17" s="1"/>
  <c r="D9" i="17"/>
  <c r="B9" i="17"/>
  <c r="C9" i="17" s="1"/>
  <c r="D8" i="17"/>
  <c r="B8" i="17"/>
  <c r="C8" i="17" s="1"/>
  <c r="E139" i="19"/>
  <c r="D139" i="19"/>
  <c r="E66" i="19"/>
  <c r="D66" i="19"/>
  <c r="E6" i="19"/>
  <c r="E5" i="19"/>
  <c r="E3" i="19"/>
  <c r="E3" i="17"/>
  <c r="B66" i="19"/>
  <c r="C66" i="19" s="1"/>
  <c r="B139" i="19"/>
  <c r="C139" i="19" s="1"/>
</calcChain>
</file>

<file path=xl/sharedStrings.xml><?xml version="1.0" encoding="utf-8"?>
<sst xmlns="http://schemas.openxmlformats.org/spreadsheetml/2006/main" count="11855" uniqueCount="2086">
  <si>
    <t>Test case</t>
  </si>
  <si>
    <t>Purpose</t>
  </si>
  <si>
    <t>Number of Borrowers</t>
  </si>
  <si>
    <t>N/A</t>
  </si>
  <si>
    <t>1 borrower</t>
  </si>
  <si>
    <t>ULDDS Sort ID</t>
  </si>
  <si>
    <t>MISMO v3.0 XPath</t>
  </si>
  <si>
    <t>MISMO v3.0 Parent Container</t>
  </si>
  <si>
    <t>MISMO v3.0 Data Point Name</t>
  </si>
  <si>
    <t>MISMO v3.0 Definition</t>
  </si>
  <si>
    <t>Loan Role Type</t>
  </si>
  <si>
    <t>Loan State Type</t>
  </si>
  <si>
    <t>Party Role Type</t>
  </si>
  <si>
    <t>ULDDS Conditionality</t>
  </si>
  <si>
    <t xml:space="preserve">FRE Conditionality </t>
  </si>
  <si>
    <t>Required to Save File in Loan Selling Advisor</t>
  </si>
  <si>
    <t>Loan Selling Advisor Screen Name</t>
  </si>
  <si>
    <t>MESSAGE</t>
  </si>
  <si>
    <t>MISMOReferenceModelIdentifier</t>
  </si>
  <si>
    <t>The MISMO Reference Model Identifier is a unique value that represents the version of the MISMO reference model to which the containing XML instance document complies.</t>
  </si>
  <si>
    <t>R</t>
  </si>
  <si>
    <t>Required for all files</t>
  </si>
  <si>
    <t>String 20</t>
  </si>
  <si>
    <t>3.0.0.263.12</t>
  </si>
  <si>
    <t>N/A
Import File Only</t>
  </si>
  <si>
    <t>MESSAGE/ABOUT_VERSIONS/ABOUT_VERSION</t>
  </si>
  <si>
    <t>ABOUT_VERSION</t>
  </si>
  <si>
    <t>AboutVersionIdentifier</t>
  </si>
  <si>
    <t>A unique value that represents a user defined version identifier.</t>
  </si>
  <si>
    <t>String 10</t>
  </si>
  <si>
    <t>CreatedDatetime</t>
  </si>
  <si>
    <t>The date and time at which the message, deal or document was created.</t>
  </si>
  <si>
    <t>YYYY-MM-DDThh:mm:ss</t>
  </si>
  <si>
    <t>MESSAGE/DEAL_SETS/DEAL_SET/DEALS/DEAL/COLLATERALS/COLLATERAL/PROPERTIES/PROPERTY/ADDRESS</t>
  </si>
  <si>
    <t>ADDRESS</t>
  </si>
  <si>
    <t>AddressLineText</t>
  </si>
  <si>
    <t>The address with the address number, pre-directional, street name, post-directional, address unit designators, and address unit value.</t>
  </si>
  <si>
    <t>Required for all loans</t>
  </si>
  <si>
    <t>String 100</t>
  </si>
  <si>
    <t>CityName</t>
  </si>
  <si>
    <t>The name of the city.</t>
  </si>
  <si>
    <t>String 50</t>
  </si>
  <si>
    <t>PostalCode</t>
  </si>
  <si>
    <t>The postal code (ZIP Code in the US) for the address. ZIP Code may be either 5 or 9 digits.</t>
  </si>
  <si>
    <t>String 9</t>
  </si>
  <si>
    <t>Required to save the file in the Loan Selling Advisor.</t>
  </si>
  <si>
    <t>StateCode</t>
  </si>
  <si>
    <t>The two-character representation of the US state, US Territory, Canadian Province, Military APO FPO, or Territory.</t>
  </si>
  <si>
    <t>Enumerated</t>
  </si>
  <si>
    <t>MESSAGE/DEAL_SETS/DEAL_SET/DEALS/DEAL/COLLATERALS/COLLATERAL/PROPERTIES/PROPERTY/FLOOD_DETERMINATION/FLOOD_DETERMINATION_DETAIL</t>
  </si>
  <si>
    <t>FLOOD_DETERMINATION_DETAIL</t>
  </si>
  <si>
    <t>SpecialFloodHazardAreaIndicator</t>
  </si>
  <si>
    <t>When true, indicates if any portion of the building/mobile home is in an identified Special Flood Hazard Area (SFHA).</t>
  </si>
  <si>
    <t>Boolean</t>
  </si>
  <si>
    <t>false
true</t>
  </si>
  <si>
    <t>MESSAGE/DEAL_SETS/DEAL_SET/DEALS/DEAL/COLLATERALS/COLLATERAL/PROPERTIES/PROPERTY/MANUFACTURED_HOME/MANUFACTURED_HOME_DETAIL</t>
  </si>
  <si>
    <t>MANUFACTURED_HOME_DETAIL</t>
  </si>
  <si>
    <t>ManufacturedHomeWidthType</t>
  </si>
  <si>
    <t>Specifies the common size (width) designation of a manufactured home.</t>
  </si>
  <si>
    <t>CR</t>
  </si>
  <si>
    <t>MultiWide
SingleWide</t>
  </si>
  <si>
    <t>MESSAGE/DEAL_SETS/DEAL_SET/DEALS/DEAL/COLLATERALS/COLLATERAL/PROPERTIES/PROPERTY/PROJECT/PROJECT_DETAIL</t>
  </si>
  <si>
    <t>PROJECT_DETAIL</t>
  </si>
  <si>
    <t>CondominiumProjectStatusType</t>
  </si>
  <si>
    <t>Specifies the current state of the condominium project.</t>
  </si>
  <si>
    <t>IF Sort ID 47-ProjectLegalStructureType = "Condominium" AND Sort ID 42-ProjectClassificationIdentifier &lt;&gt; “ExemptFromReview”</t>
  </si>
  <si>
    <t>Established
New</t>
  </si>
  <si>
    <t>FNMCondominiumProjectManagerProjectIdentifier</t>
  </si>
  <si>
    <t>The unique identifier of a property development project to which individual properties belong, assigned by the Fannie Mae’s Condo Project Manager (CPM) system.</t>
  </si>
  <si>
    <t>CI</t>
  </si>
  <si>
    <t>O</t>
  </si>
  <si>
    <t>Not Used</t>
  </si>
  <si>
    <t>Numeric 10</t>
  </si>
  <si>
    <t>ProjectAttachmentType</t>
  </si>
  <si>
    <t>Specifies the type of physical attachment, if any, between the dwelling units in the project.</t>
  </si>
  <si>
    <t>IF [(Sort ID 47-ProjectLegalStructureType = "Condominium" AND Sort ID 42-ProjectClassificationIdentifier &lt;&gt; “ExemptFromReview”)] OR IF [(Sort ID 47-ProjectLegalStructureType = “Cooperative” AND Sort ID 42-ProjectClassificationIdentifier &lt;&gt; “ExemptFromReview”)]</t>
  </si>
  <si>
    <t>Attached
Detached</t>
  </si>
  <si>
    <t>ProjectClassificationIdentifier</t>
  </si>
  <si>
    <t>Identifies the type of project or condominium classification for the subject property and its associated review.</t>
  </si>
  <si>
    <t>IF Sort ID 47-ProjectLegalStructureType = "Condominium" OR "Cooperative"</t>
  </si>
  <si>
    <t>ProjectDesignType</t>
  </si>
  <si>
    <t>This field specifies the type of design for the multiple-unit buildings in a project.</t>
  </si>
  <si>
    <t xml:space="preserve"> IF (Sort ID 47-ProjectLegalStructureType = "Condominium" AND Sort ID 50-AttachmentType &lt;&gt; "Detached" AND Sort ID 42-ProjectClassificationIdentifier &lt;&gt; “ExemptFromReview”) OR IF (Sort ID 47-ProjectLegalStructureType = “Cooperative” does not exist)</t>
  </si>
  <si>
    <t>GardenProject
HighriseProject
MidriseProject
Other
TownhouseRowhouse</t>
  </si>
  <si>
    <t>ProjectDesignTypeOtherDescription</t>
  </si>
  <si>
    <t>A free-form text field used to describe the design if Other is selected as the Project Design Type.</t>
  </si>
  <si>
    <t>IF Sort ID 43-ProjectDesignType = "Other"</t>
  </si>
  <si>
    <t>OtherSelectedOnValuationDocumentation</t>
  </si>
  <si>
    <t>ProjectDwellingUnitCount</t>
  </si>
  <si>
    <t>Total number of individual dwelling units in the project.</t>
  </si>
  <si>
    <t>IF (Sort ID 47-ProjectLegalStructureType = "Condominium" AND Sort ID 50-AttachmentType &lt;&gt; "Detached" AND Sort ID 42-ProjectClassificationIdentifier &lt;&gt; “ExemptFromReview”) OR IF (Sort ID 47-ProjectLegalStructureType = “Cooperative”  AND Sort ID 42-ProjectClassificationIdentifier &lt;&gt; “ExemptFromReview”)</t>
  </si>
  <si>
    <t>Numeric 5</t>
  </si>
  <si>
    <t>ProjectDwellingUnitsSoldCount</t>
  </si>
  <si>
    <t>The number of units in a building, project, or development that have been sold to date.</t>
  </si>
  <si>
    <t>ProjectLegalStructureType</t>
  </si>
  <si>
    <t>Specifies the form of ownership that defines the quality and quantity of ownership and rights to the individual unit owner.</t>
  </si>
  <si>
    <t>IF subject property is a condominium OR cooperative</t>
  </si>
  <si>
    <t>Condominium
Cooperative</t>
  </si>
  <si>
    <t>ProjectName</t>
  </si>
  <si>
    <t>The name of the project in which subject property is located (e.g., the name of the condominium or cooperative).</t>
  </si>
  <si>
    <t xml:space="preserve"> IF (Sort ID 47-ProjectLegalStructureType = "Condominium" AND Sort ID 42-ProjectClassificationIdentifier &lt;&gt; “ExemptFromReview”) OR IF (Sort ID 47-ProjectLegalStructureType = “Cooperative” AND Sort ID 42-ProjectClassificationIdentifier &lt;&gt; “ExemptFromReview”)</t>
  </si>
  <si>
    <t>String 60</t>
  </si>
  <si>
    <t>PUDIndicator</t>
  </si>
  <si>
    <t>Indicates that the project in which the subject property is located is a Planned Unit Development (PUD). A PUD is a project or subdivision that consists of common property and / or improvements that are owned and maintained by an owners’ association for the benefit and use of the individual unit owners.</t>
  </si>
  <si>
    <t>MESSAGE/DEAL_SETS/DEAL_SET/DEALS/DEAL/COLLATERALS/COLLATERAL/PROPERTIES/PROPERTY/PROPERTY_DETAIL</t>
  </si>
  <si>
    <t>PROPERTY_DETAIL</t>
  </si>
  <si>
    <t>AttachmentType</t>
  </si>
  <si>
    <t>Specifies the type of physical attachment, if any, between the dwelling unit and adjacent dwelling units.</t>
  </si>
  <si>
    <t>Attached
Detached
SemiDetached</t>
  </si>
  <si>
    <t>ConstructionMethodType</t>
  </si>
  <si>
    <t xml:space="preserve">Describes the construction process for the main dwelling unit of the subject property. </t>
  </si>
  <si>
    <t>FinancedUnitCount</t>
  </si>
  <si>
    <t>The number of individual family dwelling units being financed in the subject property.</t>
  </si>
  <si>
    <t>Numeric 2</t>
  </si>
  <si>
    <t>1
2
3
4</t>
  </si>
  <si>
    <t>PropertyEstateType</t>
  </si>
  <si>
    <t>Specifies the ownership interest in the property.</t>
  </si>
  <si>
    <t>PropertyFloodInsuranceIndicator</t>
  </si>
  <si>
    <t>An indicator denoting whether the property securing the mortgage has flood insurance.</t>
  </si>
  <si>
    <t>PropertyStructureBuiltYear</t>
  </si>
  <si>
    <t>The year in which the structure on the property was completed.</t>
  </si>
  <si>
    <t>IF Sort ID 89-PropertyValuationMethodType &lt;&gt; "None"</t>
  </si>
  <si>
    <t>YYYY</t>
  </si>
  <si>
    <t>PropertyUsageType</t>
  </si>
  <si>
    <t>Specifies the usage intention of the borrower for the property.</t>
  </si>
  <si>
    <t>Investment
PrimaryResidence
SecondHome</t>
  </si>
  <si>
    <t>MESSAGE/DEAL_SETS/DEAL_SET/DEALS/DEAL/COLLATERALS/COLLATERAL/PROPERTIES/PROPERTY/PROPERTY_UNITS/PROPERTY_UNIT/PROPERTY_UNIT_DETAIL</t>
  </si>
  <si>
    <t>PROPERTY_UNIT_DETAIL</t>
  </si>
  <si>
    <t>BedroomCount</t>
  </si>
  <si>
    <t>The total number of bedrooms in the property dwelling unit.</t>
  </si>
  <si>
    <t>PropertyDwellingUnitEligibleRentAmount</t>
  </si>
  <si>
    <t>The actual contract rent amount if the property dwelling unit is rented. If there is no active lease, this is the monthly market value amount.</t>
  </si>
  <si>
    <t>Numeric 9</t>
  </si>
  <si>
    <t>MESSAGE/DEAL_SETS/DEAL_SET/DEALS/DEAL/COLLATERALS/COLLATERAL/PROPERTIES/PROPERTY/PROPERTY_VALUATIONS/PROPERTY_VALUATION/AVMS/AVM</t>
  </si>
  <si>
    <t>AVM</t>
  </si>
  <si>
    <t>AVMModelNameType</t>
  </si>
  <si>
    <t>The name of the AVM model used to calculate the valuation of the subject property.</t>
  </si>
  <si>
    <t>IF Sort ID 89-PropertyValuationMethodType = "AutomatedValuationModel" AND IF applies</t>
  </si>
  <si>
    <t>AVMModelNameTypeOtherDescription</t>
  </si>
  <si>
    <t>The name of the AVM model used to calculate the valuation of the subject property when Other is selected from the enumerated list.</t>
  </si>
  <si>
    <t>IF Sort ID 80-AVMModelNameType = "Other"</t>
  </si>
  <si>
    <t>MESSAGE/DEAL_SETS/DEAL_SET/DEALS/DEAL/COLLATERALS/COLLATERAL/PROPERTIES/PROPERTY/PROPERTY_VALUATIONS/PROPERTY_VALUATION/PROPERTY_VALUATION_DETAIL</t>
  </si>
  <si>
    <t>PROPERTY_VALUATION_DETAIL</t>
  </si>
  <si>
    <t>AppraisalIdentifier</t>
  </si>
  <si>
    <t xml:space="preserve">A unique identifier assigned by a party for all appraisal data delivered to the party for this loan. </t>
  </si>
  <si>
    <t>PropertyValuationAmount</t>
  </si>
  <si>
    <t>Statement of property’s value from a valid property valuation source.</t>
  </si>
  <si>
    <t>PropertyValuationEffectiveDate</t>
  </si>
  <si>
    <t>Effective date of the property valuation on the subject property.</t>
  </si>
  <si>
    <t>YYYY-MM-DD</t>
  </si>
  <si>
    <t>PropertyValuationFormType</t>
  </si>
  <si>
    <t>Specifies the form or document used to provide the property valuation.</t>
  </si>
  <si>
    <t>PropertyValuationFormTypeOtherDescription</t>
  </si>
  <si>
    <t>A free-form text field used to collect additional information when Other is selected for Property Valuation Form Type.</t>
  </si>
  <si>
    <t>IF Sort ID 85-PropertyValuationFormType = "Other"</t>
  </si>
  <si>
    <t>OneUnitResidentialAppraisalDeskReviewReport</t>
  </si>
  <si>
    <t>PropertyValuationMethodType</t>
  </si>
  <si>
    <t xml:space="preserve">Specifies the method by which the property value was assessed. </t>
  </si>
  <si>
    <t>PropertyValuationMethodTypeOtherDescription</t>
  </si>
  <si>
    <t>A free-form text field used to capture a description of the Property Valuation Method Type when Other is selected.</t>
  </si>
  <si>
    <t>IF Sort ID 89-PropertyValuationMethodType = "Other"</t>
  </si>
  <si>
    <t>MESSAGE/DEAL_SETS/DEAL_SET/DEALS/DEAL/COLLATERALS/COLLATERAL/PROPERTIES/PROPERTY/EXTENSION/OTHER/PROPERTY_EXTENSION/DEED_RESTRICTION</t>
  </si>
  <si>
    <t>DEED_RESTRICTION</t>
  </si>
  <si>
    <t>DeedRestrictionTermMonthsCount</t>
  </si>
  <si>
    <t>Length of period in which the resale restrictions may remain in place on the property.</t>
  </si>
  <si>
    <t>IF Sort ID 404-LoanProgramIdentifier = "IncomeBasedDeedRestrictionsTerminate" OR "IncomeBasedDeedRestrictionsSurvive"</t>
  </si>
  <si>
    <t>Numeric 3</t>
  </si>
  <si>
    <t>MESSAGE/DEAL_SETS/DEAL_SET/DEALS/DEAL/COLLATERALS/COLLATERAL/PROPERTIES/PROPERTY/EXTENSION/OTHER/PROPERTY_EXTENSION/ENERGY_IMPROVEMENT/ENERGY_IMPROVEMENT_ITEMS/ENERGY_IMPROVEMENT_ITEM</t>
  </si>
  <si>
    <t>ENERGY_IMPROVEMENT_ITEM</t>
  </si>
  <si>
    <t>RenewableEnergyComponentType</t>
  </si>
  <si>
    <t>A value from a MISMO prescribed list that specifies the type of renewable energy component present on the site.</t>
  </si>
  <si>
    <t>IF Sort ID 244.1-EnergyImprovementAmount &gt; "0" OR IF applies</t>
  </si>
  <si>
    <t>Geothermal
OtherEnergyComponent
Solar
WindTurbine</t>
  </si>
  <si>
    <t>MESSAGE/DEAL_SETS/DEAL_SET/DEALS/DEAL/LOANS/COMBINED_LTVS/COMBINED_LTV</t>
  </si>
  <si>
    <t>COMBINED_LTV</t>
  </si>
  <si>
    <t>CombinedLTVRatioPercent</t>
  </si>
  <si>
    <t xml:space="preserve">The result of dividing the combined unpaid principal balance (UPB) amounts of the first and all subordinate mortgages, excluding undrawn home equity lines of credit amounts, by the value of the subject property. </t>
  </si>
  <si>
    <t>Percent 3.4</t>
  </si>
  <si>
    <t>HomeEquityCombinedLTVRatioPercent</t>
  </si>
  <si>
    <t>The result of dividing the sum of the unpaid principal balance (UPB) of the first mortgage, the full amount of any home equity line of credit (whether drawn or undrawn), and the balance of any other subordinate financing by the value of the subject property.</t>
  </si>
  <si>
    <t xml:space="preserve">IF Sort ID 513-HELOCIndicator = "true" </t>
  </si>
  <si>
    <t>MESSAGE/DEAL_SETS/DEAL_SET/DEALS/DEAL/LOANS/LOAN</t>
  </si>
  <si>
    <t>LOAN</t>
  </si>
  <si>
    <t>LoanRoleType</t>
  </si>
  <si>
    <t>Used as an attribute on LOAN to distinguish subject loans from related loans.</t>
  </si>
  <si>
    <t>SubjectLoan</t>
  </si>
  <si>
    <t>AtClosing (Non-Mods) OR AtModification</t>
  </si>
  <si>
    <t>MESSAGE/DEAL_SETS/DEAL_SET/DEALS/DEAL/LOANS/LOAN/ADJUSTMENT/CONVERSION_ADJUSTMENT/CONVERSION_ADJUSTMENT_LIFETIME_ADJUSTMENT_RULE</t>
  </si>
  <si>
    <t>CONVERSION_ADJUSTMENT_LIFETIME_ADJUSTMENT_RULE</t>
  </si>
  <si>
    <t>ConversionType</t>
  </si>
  <si>
    <t>Specifies the type of conversion permissible for a loan as stated on the mortgage documents.</t>
  </si>
  <si>
    <t xml:space="preserve">IF Sort ID 232-ConvertibleIndicator = "true" </t>
  </si>
  <si>
    <t>ToFixedRate
ToMonthlyPaymentFrequency</t>
  </si>
  <si>
    <t>MESSAGE/DEAL_SETS/DEAL_SET/DEALS/DEAL/LOANS/LOAN/ADJUSTMENT/INTEREST_RATE_ADJUSTMENT/INDEX_RULES/INDEX_RULE</t>
  </si>
  <si>
    <t>INDEX_RULE</t>
  </si>
  <si>
    <t>IndexSourceType</t>
  </si>
  <si>
    <t xml:space="preserve">Specifies the type and source of index to be used to determine the interest rate at each adjustment.  </t>
  </si>
  <si>
    <t>IF Sort ID 138-LoanAmortizationType = "AdjustableRate"</t>
  </si>
  <si>
    <t>Other
WeeklyFiveYearTreasurySecuritiesConstantMaturityFRBH15
WeeklyOneYearTreasurySecuritiesConstantMaturityFRBH15
WeeklyThreeYearTreasurySecuritiesConstantMaturityFRBH15</t>
  </si>
  <si>
    <t>IndexSourceTypeOtherDescription</t>
  </si>
  <si>
    <t xml:space="preserve">An enumerated field used to collect additional Index Source Type values when needed. </t>
  </si>
  <si>
    <t>IF Sort ID 110-IndexSourceType = "Other"</t>
  </si>
  <si>
    <t>InterestAndPaymentAdjustmentIndexLeadDaysCount</t>
  </si>
  <si>
    <t>The number of days prior to an interest rate effective date used to determine the date for the index value when calculating both a new interest rate and a principal and interest payment.</t>
  </si>
  <si>
    <t>MESSAGE/DEAL_SETS/DEAL_SET/DEALS/DEAL/LOANS/LOAN/ADJUSTMENT/INTEREST_RATE_ADJUSTMENT/INTEREST_RATE_LIFETIME_ADJUSTMENT_RULE</t>
  </si>
  <si>
    <t>INTEREST_RATE_LIFETIME_ADJUSTMENT_RULE</t>
  </si>
  <si>
    <t>CeilingRatePercent</t>
  </si>
  <si>
    <t>The stated maximum percentage to which the interest rate can increase over the life of the loan.</t>
  </si>
  <si>
    <t>FirstRateChangePaymentEffectiveDate</t>
  </si>
  <si>
    <t>The due date of the payment at the first calculated interest rate change. To arrive at the actual (true) date that interest begins to accrue at the changed rate, one payment period is subtracted if interest is paid in arrears.</t>
  </si>
  <si>
    <t>FloorRatePercent</t>
  </si>
  <si>
    <t>The stated minimum rate to which the interest rate can decrease to over the life of the loan.</t>
  </si>
  <si>
    <t>InterestRateRoundingPercent</t>
  </si>
  <si>
    <t>The percentage to which the interest rate is rounded when a new interest rate is calculated. This field is used in conjunction with Interest Rate Rounding Type, which indicates how rounding should occur.</t>
  </si>
  <si>
    <t>IF Sort ID 138-LoanAmortizationType = "AdjustableRate" AND interest rate rounding exists</t>
  </si>
  <si>
    <t>InterestRateRoundingType</t>
  </si>
  <si>
    <t>Specifies how the interest rate is rounded when a new interest rate is calculated for an ARM change. The interest rate can be rounded Up, Down, or to the Nearest Percent. This field is used in conjunction with Interest Rate Rounding Percent, which indicates the percentage to which the rounding occurs.</t>
  </si>
  <si>
    <t xml:space="preserve">IF Sort ID 138-LoanAmortizationType = "AdjustableRate" </t>
  </si>
  <si>
    <t>Down
Nearest
NoRounding
Up</t>
  </si>
  <si>
    <t>MarginRatePercent</t>
  </si>
  <si>
    <t>The number of percentage points to be added to the index to arrive at the new interest rate.</t>
  </si>
  <si>
    <t>MESSAGE/DEAL_SETS/DEAL_SET/DEALS/DEAL/LOANS/LOAN/ADJUSTMENT/INTEREST_RATE_ADJUSTMENT/INTEREST_RATE_PER_CHANGE_ADJUSTMENT_RULES/INTEREST_RATE_PER_CHANGE_ADJUSTMENT_RULE</t>
  </si>
  <si>
    <t>INTEREST_RATE_PER_CHANGE_ADJUSTMENT_RULE</t>
  </si>
  <si>
    <t>AdjustmentRuleType</t>
  </si>
  <si>
    <t>Specifies whether the occurrence of the adjustment is the first change or a subsequent change.</t>
  </si>
  <si>
    <t>First
Subsequent</t>
  </si>
  <si>
    <t>PerChangeMaximumDecreaseRatePercent</t>
  </si>
  <si>
    <t>The maximum number of percentage points by which the rate can decrease from the previous interest rate.</t>
  </si>
  <si>
    <t>IF Sort ID 138-LoanAmortizationType = "AdjustableRate" AND decrease cap exists</t>
  </si>
  <si>
    <t>PerChangeMaximumIncreaseRatePercent</t>
  </si>
  <si>
    <t>The maximum number of percentage points by which the rate can increase from the previous interest rate.</t>
  </si>
  <si>
    <t>PerChangeRateAdjustmentEffectiveDate</t>
  </si>
  <si>
    <t>The date when the Interest Rate Per Change Adjustment Rule first becomes applicable. The Interest Rate Per Change Adjustment Rule remains in effect unless another Interest Rate Per Change Adjustment Rule with a later date is present on the loan.</t>
  </si>
  <si>
    <t>PerChangeRateAdjustmentFrequencyMonthsCount</t>
  </si>
  <si>
    <t>The number of months between rate adjustments, if the interest rate on the subject loan can change.</t>
  </si>
  <si>
    <t>MESSAGE/DEAL_SETS/DEAL_SET/DEALS/DEAL/LOANS/LOAN/ADJUSTMENT/PRINCIPAL_AND_INTEREST_PAYMENT_ADJUSTMENT/PRINCIPAL_AND_INTEREST_PAYMENT_PER_CHANGE_ADJUSTMENT_RULES/PRINCIPAL_AND_INTEREST_PAYMENT_PER_CHANGE_ADJUSTMENT_RULE</t>
  </si>
  <si>
    <t>PRINCIPAL_AND_INTEREST_PAYMENT_PER_CHANGE_ADJUSTMENT_RULE</t>
  </si>
  <si>
    <t>Subsequent</t>
  </si>
  <si>
    <t>PerChangePrincipalAndInterestPaymentAdjustmentPercent</t>
  </si>
  <si>
    <t>The number of percentage points by which the principal and interest payment adjusts.</t>
  </si>
  <si>
    <t>MESSAGE/DEAL_SETS/DEAL_SET/DEALS/DEAL/LOANS/LOAN/AMORTIZATION/AMORTIZATION_RULE</t>
  </si>
  <si>
    <t>AMORTIZATION_RULE</t>
  </si>
  <si>
    <t>LoanAmortizationMaximumTermMonthsCount</t>
  </si>
  <si>
    <t>The maximum number of months over which an extendable mortgage may be amortized.</t>
  </si>
  <si>
    <t>LoanAmortizationPeriodCount</t>
  </si>
  <si>
    <t>The number of periods (as defined by the Loan Amortization Period Type) over which the scheduled loan payments of principal and/or interest are calculated to retire the obligation.</t>
  </si>
  <si>
    <t>LoanAmortizationPeriodType</t>
  </si>
  <si>
    <t>The duration of time used to define the period over which the loan is amortized.</t>
  </si>
  <si>
    <t>Biweekly
Month</t>
  </si>
  <si>
    <t>LoanAmortizationType</t>
  </si>
  <si>
    <t>A classification or description of a loan generally based on the changeability of the rate or payment over time.</t>
  </si>
  <si>
    <t>AdjustableRate
Fixed</t>
  </si>
  <si>
    <t>MESSAGE/DEAL_SETS/DEAL_SET/DEALS/DEAL/LOANS/LOAN/BUYDOWN/BUYDOWN_CONTRIBUTORS/BUYDOWN_CONTRIBUTOR/BUYDOWN_CONTRIBUTOR_DETAIL</t>
  </si>
  <si>
    <t>BUYDOWN_CONTRIBUTOR_DETAIL</t>
  </si>
  <si>
    <t>BuydownContributorType</t>
  </si>
  <si>
    <t>Specifies the source of the buydown funds.</t>
  </si>
  <si>
    <t>IF Sort ID 228-BuydownTemporarySubsidyIndicator = "true"</t>
  </si>
  <si>
    <t>Borrower
Lender
Other</t>
  </si>
  <si>
    <t>BuydownContributorTypeOtherDescription</t>
  </si>
  <si>
    <t>A free-form text field used to specify the type of contributor that is the source of the buydown funds when Other is selected as the Buydown Contributor Type.</t>
  </si>
  <si>
    <t>IF Sort ID 145-BuydownContributorType = "Other"</t>
  </si>
  <si>
    <t>InterestedThirdParty</t>
  </si>
  <si>
    <t>MESSAGE/DEAL_SETS/DEAL_SET/DEALS/DEAL/LOANS/LOAN/BUYDOWN/BUYDOWN_RULE</t>
  </si>
  <si>
    <t>BUYDOWN_RULE</t>
  </si>
  <si>
    <t>BuydownChangeFrequencyMonthsCount</t>
  </si>
  <si>
    <t>The time interval in months between interest rate increases during the buydown period. For example, if the interest rate increases annually during a two year buydown, the frequency of interest rate change is 12 months.</t>
  </si>
  <si>
    <t>BuydownDurationMonthsCount</t>
  </si>
  <si>
    <t>The total number of months during which any buydown is in effect. This represents the accumulation of all the buydown periods.</t>
  </si>
  <si>
    <t>BuydownIncreaseRatePercent</t>
  </si>
  <si>
    <t>The amount by which the interest rate can increase at each adjustment period within the buydown duration.</t>
  </si>
  <si>
    <t>BuydownInitialDiscountPercent</t>
  </si>
  <si>
    <t>The percent by which the interest rate was bought down at origination. For example, for a 3-2-1 buydown, this would be 3.</t>
  </si>
  <si>
    <t>MESSAGE/DEAL_SETS/DEAL_SET/DEALS/DEAL/LOANS/LOAN/CLOSING_INFORMATION/CLOSING_COST_FUNDS/CLOSING_COST_FUND</t>
  </si>
  <si>
    <t>CLOSING_COST_FUND</t>
  </si>
  <si>
    <t>ClosingCostContributionAmount</t>
  </si>
  <si>
    <t>The dollar amount of the individual Closing Cost Funds Type.</t>
  </si>
  <si>
    <t>IF Available</t>
  </si>
  <si>
    <t>Amount 9.2</t>
  </si>
  <si>
    <t>ClosingCostFundsType</t>
  </si>
  <si>
    <t>Specifies the general names (type) of items commonly used as payment for the closing costs in a mortgage loan transaction.</t>
  </si>
  <si>
    <t>IF Sort ID 151-ClosingCostContributionAmount ≥ "1"</t>
  </si>
  <si>
    <t>See Tab 8-Enumerations</t>
  </si>
  <si>
    <t>ClosingCostFundsTypeOtherDescription</t>
  </si>
  <si>
    <t>A free-form text field used to collect additional information when Other is selected for Closing Cost Funds Type.</t>
  </si>
  <si>
    <t>IF Sort ID 152-ClosingCostFundsType = "Other"</t>
  </si>
  <si>
    <t>AggregatedRemainingTypes
SecondaryFinancingClosedEnd
SecondaryFinancingHELOC</t>
  </si>
  <si>
    <t>ClosingCostSourceType</t>
  </si>
  <si>
    <t>Identifies the source or contributor of funds used for the closing cost.</t>
  </si>
  <si>
    <t>Borrower
CommunityNonProfit
Employer
FederalAgency
Lender
LocalAgency
Other
PropertySeller
Relative
ReligiousNonProfit
StateAgency</t>
  </si>
  <si>
    <t>ClosingCostSourceTypeOtherDescription</t>
  </si>
  <si>
    <t>A free-form text field used to collect additional information when Other is selected for Closing Cost Source Type.</t>
  </si>
  <si>
    <t>IF Sort ID 154-ClosingCostSourceType = "Other"</t>
  </si>
  <si>
    <t>AggregatedRemainingSourceTypes
FHLBAffordableHousingProgram
USDARuralHousing</t>
  </si>
  <si>
    <t>MESSAGE/DEAL_SETS/DEAL_SET/DEALS/DEAL/LOANS/LOAN/CLOSING_INFORMATION/COLLECTED_OTHER_FUNDS/COLLECTED_OTHER_FUND</t>
  </si>
  <si>
    <t>COLLECTED_OTHER_FUND</t>
  </si>
  <si>
    <t>OtherFundsCollectedAtClosingAmount</t>
  </si>
  <si>
    <t>The dollar amount of the Other Funds Collected At Closing Type.</t>
  </si>
  <si>
    <t>OtherFundsCollectedAtClosingType</t>
  </si>
  <si>
    <t xml:space="preserve">Specifies how to apply other funds that are collected from the borrower at closing.  </t>
  </si>
  <si>
    <t>IF Sort ID 157-OtherFundsCollectedAtClosingAmount ≥ "1"</t>
  </si>
  <si>
    <t>EscrowFunds
Other</t>
  </si>
  <si>
    <t>OtherFundsCollectedAtClosingTypeOtherDescription</t>
  </si>
  <si>
    <t>A free-form text field used to collect additional information when Other is selected for Other Funds Collected At Closing Type.</t>
  </si>
  <si>
    <t>IF Sort ID 158-OtherFundsCollectedAtClosingType = "Other"</t>
  </si>
  <si>
    <t xml:space="preserve"> </t>
  </si>
  <si>
    <t>Buydown</t>
  </si>
  <si>
    <t>MESSAGE/DEAL_SETS/DEAL_SET/DEALS/DEAL/LOANS/LOAN/CONSTRUCTION</t>
  </si>
  <si>
    <t>CONSTRUCTION</t>
  </si>
  <si>
    <t>ConstructionLoanType</t>
  </si>
  <si>
    <t>Specifies the specific type of construction loan.</t>
  </si>
  <si>
    <t>IF Sort ID 231-ConstructionLoanIndicator = "true"</t>
  </si>
  <si>
    <t>ConstructionToPermanent</t>
  </si>
  <si>
    <t>ConstructionToPermanentClosingFeatureType</t>
  </si>
  <si>
    <t>Specifies the type of feature associated with closing for the Construction To Permanent loan.</t>
  </si>
  <si>
    <t>IF Sort ID 162-ConstructionLoanType = "ConstructionToPermanent"</t>
  </si>
  <si>
    <t>AutomaticConversion
ModificationAgreement
NewNote</t>
  </si>
  <si>
    <t>ConstructionToPermanentClosingType</t>
  </si>
  <si>
    <t>Specifies the type of closing for the Construction to Permanent loan.</t>
  </si>
  <si>
    <t>OneClosing
TwoClosing</t>
  </si>
  <si>
    <t>ConstructionToPermanentFirstPaymentDueDate</t>
  </si>
  <si>
    <t>The due date of the first payment of the permanent mortgage phase of a construction to permanent loan.</t>
  </si>
  <si>
    <t>MESSAGE/DEAL_SETS/DEAL_SET/DEALS/DEAL/LOANS/LOAN/DOWN_PAYMENTS/DOWN_PAYMENT</t>
  </si>
  <si>
    <t>DOWN_PAYMENT</t>
  </si>
  <si>
    <t>DownPaymentAmount</t>
  </si>
  <si>
    <t>The dollar amount of the borrower’s Down Payment Type. Collected on the URLA in Section II (Source of Down Payment).</t>
  </si>
  <si>
    <t>DownPaymentSourceType</t>
  </si>
  <si>
    <t>Specifies the entity providing funds for the down payment.</t>
  </si>
  <si>
    <t>IF Sort ID 172-DownPaymentAmount&gt;=1</t>
  </si>
  <si>
    <t>Borrower
CommunityNonProfit
Employer
FederalAgency
LocalAgency
OriginatingLender
Other
Relative
ReligiousNonProfit
StateAgency</t>
  </si>
  <si>
    <t>DownPaymentSourceTypeOtherDescription</t>
  </si>
  <si>
    <t>A free-form text field used to collect additional information when Other is selected for Down Payment Source Type.</t>
  </si>
  <si>
    <t>IF Sort ID 173-DownPaymentSourceType = "Other"</t>
  </si>
  <si>
    <t>DownPaymentType</t>
  </si>
  <si>
    <t>Specifies the general names (type) of items commonly used for a down payment by the borrower(s) in a mortgage loan transaction.</t>
  </si>
  <si>
    <t>DownPaymentTypeOtherDescription</t>
  </si>
  <si>
    <t>A free-form text field used to collect additional information when Other Type of Down Payment is selected for Down Payment Type.</t>
  </si>
  <si>
    <t>IF Sort ID 175-DownPaymentType = "OtherTypeOfDownPayment"</t>
  </si>
  <si>
    <t xml:space="preserve">AggregatedRemainingTypes
Grant
SecondaryFinancingClosedEnd
SecondaryFinancingHELOC </t>
  </si>
  <si>
    <t>MESSAGE/DEAL_SETS/DEAL_SET/DEALS/DEAL/LOANS/LOAN/FORM_SPECIFIC_CONTENTS/FORM_SPECIFIC_CONTENT/URLA/URLA_DETAIL</t>
  </si>
  <si>
    <t>URLA_DETAIL</t>
  </si>
  <si>
    <t>AlterationsImprovementsAndRepairsAmount</t>
  </si>
  <si>
    <t>The cost of any alterations, improvements, repairs and rehabilitation to be made on the subject property. Collected on the URLA in Section VII line b.</t>
  </si>
  <si>
    <t>BorrowerPaidDiscountPointsTotalAmount</t>
  </si>
  <si>
    <t xml:space="preserve">The total dollar amount of discount points that are paid by the borrower. </t>
  </si>
  <si>
    <t>IF Borrower paid discount points for this transaction</t>
  </si>
  <si>
    <t>PurchasePriceAmount</t>
  </si>
  <si>
    <t>The total dollar amount paid by the borrower for the property pledged as security for the mortgage. The purchase price is presented on the offer to purchase.</t>
  </si>
  <si>
    <t>IF Sort ID 315-LoanPurposeType = "Purchase" AND Sort ID 313-LienPriorityType = "FirstLien"</t>
  </si>
  <si>
    <t>MESSAGE/DEAL_SETS/DEAL_SET/DEALS/DEAL/LOANS/LOAN/GOVERNMENT_LOAN</t>
  </si>
  <si>
    <t>GOVERNMENT_LOAN</t>
  </si>
  <si>
    <t>SectionOfActType</t>
  </si>
  <si>
    <t>Identifies the section of the National Housing Act that defines underwriting guidelines for VA or FHA loan evaluations.</t>
  </si>
  <si>
    <t xml:space="preserve">IF Sort ID 317-MortgageType = “FHA” OR "USDARuralHousing” OR "Other" </t>
  </si>
  <si>
    <t>203B
234C
184
502
8</t>
  </si>
  <si>
    <t>MESSAGE/DEAL_SETS/DEAL_SET/DEALS/DEAL/LOANS/LOAN/HMDA_LOAN</t>
  </si>
  <si>
    <t>HMDA_LOAN</t>
  </si>
  <si>
    <t>HMDA_HOEPALoanStatusIndicator</t>
  </si>
  <si>
    <t>Flag used to indicate that loan is to be reported as a HOEPA (Home Ownership and Equity Protection Act of 1994) loan for HMDA reporting.</t>
  </si>
  <si>
    <t>HMDARateSpreadPercent</t>
  </si>
  <si>
    <t>The difference between the annual percentage rate (APR) and the average prime offer rate (APOR) as required for HMDA Reporting Requirements.</t>
  </si>
  <si>
    <t>MESSAGE/DEAL_SETS/DEAL_SET/DEALS/DEAL/LOANS/LOAN/INTEREST_CALCULATION/INTEREST_CALCULATION_RULES/INTEREST_CALCULATION_RULE</t>
  </si>
  <si>
    <t>INTEREST_CALCULATION_RULE</t>
  </si>
  <si>
    <t>InterestAccrualType</t>
  </si>
  <si>
    <t>Describes the formula used to calculate interest accrued since the previous payment.</t>
  </si>
  <si>
    <t>IF Sort ID 335-InterestCalculationType = "Simple" AND Sort ID 214-InterestCalculationPeriodType = "Day"</t>
  </si>
  <si>
    <t>DailyInterestAccrual</t>
  </si>
  <si>
    <t>InterestCalculationBasisDaysInYearCountType</t>
  </si>
  <si>
    <t>The number of days in a year to be used for a loan’s interest calculation. Commonly used for daily simple interest and other loans for which interest due is calculated monthly.</t>
  </si>
  <si>
    <t>365Or366</t>
  </si>
  <si>
    <t>InterestCalculationBasisType</t>
  </si>
  <si>
    <t>Defines the loan balance upon which the interest is calculated.</t>
  </si>
  <si>
    <t>EndOfPeriod</t>
  </si>
  <si>
    <t>InterestCalculationEffectiveMonthsCount</t>
  </si>
  <si>
    <t>The number of months that the individual occurrence of this INTEREST_CALCULATION RULE is in effect.</t>
  </si>
  <si>
    <t>InterestCalculationPeriodType</t>
  </si>
  <si>
    <t>Describes the length of the interest accrual period.</t>
  </si>
  <si>
    <t>Biweekly
Day
Month</t>
  </si>
  <si>
    <t>InterestCalculationType</t>
  </si>
  <si>
    <t>Defines the method used to calculate the interest on the loan.</t>
  </si>
  <si>
    <t>Simple</t>
  </si>
  <si>
    <t>LoanInterestAccrualStartDate</t>
  </si>
  <si>
    <t>The date that interest begins to accrue for a loan.</t>
  </si>
  <si>
    <t>MESSAGE/DEAL_SETS/DEAL_SET/DEALS/DEAL/LOANS/LOAN/INTEREST_ONLY</t>
  </si>
  <si>
    <t>INTEREST_ONLY</t>
  </si>
  <si>
    <t>InterestOnlyEndDate</t>
  </si>
  <si>
    <t>The date on which the interest-only period on the loan ends.</t>
  </si>
  <si>
    <t>IF Sort ID 237-InterestOnlyIndicator = "true"</t>
  </si>
  <si>
    <t>MESSAGE/DEAL_SETS/DEAL_SET/DEALS/DEAL/LOANS/LOAN/INVESTOR_LOAN_INFORMATION</t>
  </si>
  <si>
    <t>INVESTOR_LOAN_INFORMATION</t>
  </si>
  <si>
    <t>RelatedInvestorLoanIdentifier</t>
  </si>
  <si>
    <t>Identifier of a loan from a related or original transaction. May be used for modifications and conversion of existing loans.</t>
  </si>
  <si>
    <t>IF Sort ID 222-RelatedLoanInvestorType = "FRE"</t>
  </si>
  <si>
    <t>String 30</t>
  </si>
  <si>
    <t>RelatedLoanInvestorType</t>
  </si>
  <si>
    <t>Specifies the investor of the associated loan.</t>
  </si>
  <si>
    <t>IF applies</t>
  </si>
  <si>
    <t>FRE
Seller</t>
  </si>
  <si>
    <t>MESSAGE/DEAL_SETS/DEAL_SET/DEALS/DEAL/LOANS/LOAN/LOAN_DETAIL</t>
  </si>
  <si>
    <t>LOAN_DETAIL</t>
  </si>
  <si>
    <t>ApplicationReceivedDate</t>
  </si>
  <si>
    <t>The date the creditor or originator received the application from the borrower for the subject mortgage loan that would trigger the truth-in-lending disclosure.</t>
  </si>
  <si>
    <t>AssumabilityIndicator</t>
  </si>
  <si>
    <t>Indicates whether the loan is assumable by another borrower.</t>
  </si>
  <si>
    <t>BalloonIndicator</t>
  </si>
  <si>
    <t>Indicates whether or not a final balloon payment is required under the terms of the loan repayment schedule to fully pay off the loan.</t>
  </si>
  <si>
    <t>BorrowerCount</t>
  </si>
  <si>
    <t>The number of borrowers obligated on the note.</t>
  </si>
  <si>
    <t>BuydownTemporarySubsidyIndicator</t>
  </si>
  <si>
    <t>Indicates whether there is a temporary buydown subsidy. A subsidy is money paid by the borrower or third party for the purpose of paying down the interest rate or reducing the monthly payments.</t>
  </si>
  <si>
    <t>CapitalizedLoanIndicator</t>
  </si>
  <si>
    <t>Indicates that interest accrued, escrow disbursements made, and/or fees charged will be added to the unpaid principal balance.</t>
  </si>
  <si>
    <t>ConstructionLoanIndicator</t>
  </si>
  <si>
    <t>Indicates whether or not this is a construction loan.</t>
  </si>
  <si>
    <t>ConvertibleIndicator</t>
  </si>
  <si>
    <t>Indicates that the loan has a convertible characteristic.</t>
  </si>
  <si>
    <t>ENoteIndicator</t>
  </si>
  <si>
    <t>Indicates that an eNote is used as part of this loan.</t>
  </si>
  <si>
    <t>IF exists</t>
  </si>
  <si>
    <t>EscrowIndicator</t>
  </si>
  <si>
    <t>Indicates whether or not escrows are associated with this loan.</t>
  </si>
  <si>
    <t>InitialFixedPeriodEffectiveMonthsCount</t>
  </si>
  <si>
    <t>The number of months that the initial fixed period of a hybrid ARM is in effect.</t>
  </si>
  <si>
    <t>InterestOnlyIndicator</t>
  </si>
  <si>
    <t>Indicates whether loan is set up with interest-only payments.</t>
  </si>
  <si>
    <t>LoanAffordableIndicator</t>
  </si>
  <si>
    <t>When true, indicates that the loan is classified as an affordable loan by the lender or the investor.</t>
  </si>
  <si>
    <t>PrepaymentPenaltyIndicator</t>
  </si>
  <si>
    <t>Indicates whether the loan includes a penalty charged to the borrower in the event of prepayment.</t>
  </si>
  <si>
    <t>RelocationLoanIndicator</t>
  </si>
  <si>
    <t>Indicates if the loan is part of a corporate relocation program.</t>
  </si>
  <si>
    <t>SharedEquityIndicator</t>
  </si>
  <si>
    <t>Indicates the mortgage is for resale-restricted, owner-occupied housing in which the rights, responsibilities, and benefits of residential property ownership are shared between individual homeowners and another party representing the interests of a larger community.</t>
  </si>
  <si>
    <t>TotalMortgagedPropertiesCount</t>
  </si>
  <si>
    <t>The number of 1- to 4-unit properties that are financed and owned and/or obligated on by the borrower(s). A jointly owned/obligated property by multiple borrowers would count only once.</t>
  </si>
  <si>
    <t>MESSAGE/DEAL_SETS/DEAL_SET/DEALS/DEAL/LOANS/LOAN/LOAN_DETAIL/EXTENSION/OTHER/LOAN_DETAIL_EXTENSION</t>
  </si>
  <si>
    <t>LOAN_DETAIL_EXTENSION</t>
  </si>
  <si>
    <t>EnergyImprovementAmount</t>
  </si>
  <si>
    <t xml:space="preserve">The total dollar amount of energy-related improvements included in the transaction. 
</t>
  </si>
  <si>
    <t>IF Sort ID 404-LoanProgramIdentifier = “GreenCHOICE” or “GreenCHOICEToPayOffOutstandingEnergyDebt"</t>
  </si>
  <si>
    <t>MESSAGE/DEAL_SETS/DEAL_SET/DEALS/DEAL/LOANS/LOAN/LOAN_LEVEL_CREDIT/LOAN_LEVEL_CREDIT_DETAIL</t>
  </si>
  <si>
    <t>LOAN_LEVEL_CREDIT_DETAIL</t>
  </si>
  <si>
    <t>CreditScoreImpairmentType</t>
  </si>
  <si>
    <t xml:space="preserve">Identifies a characteristic of the Credit Score that impairs its effectiveness as an indicator of credit risk.  </t>
  </si>
  <si>
    <t xml:space="preserve">InsufficientCreditHistory
SignificantErrorsScore
</t>
  </si>
  <si>
    <t>LoanLevelCreditScoreSelectionMethodType</t>
  </si>
  <si>
    <t>Specifies the method used to select the Loan Level Credit Score across all borrowers.</t>
  </si>
  <si>
    <t>AverageThenAverage
MiddleOrLowerThenAverage
MiddleOrLowerThenLowest
Other</t>
  </si>
  <si>
    <t>LoanLevelCreditScoreSelectionMethodTypeOtherDescription</t>
  </si>
  <si>
    <t>A free-form text field used to collect additional information when Other is selected for the Loan Credit Score Selection Method Type.</t>
  </si>
  <si>
    <t>LoanLevelCreditScoreValue</t>
  </si>
  <si>
    <t>The one credit score value that represents the overall credit risk on the loan. This value is determined using credit score values for each qualifying borrower.</t>
  </si>
  <si>
    <t>Numeric 4</t>
  </si>
  <si>
    <t>MESSAGE/DEAL_SETS/DEAL_SET/DEALS/DEAL/LOANS/LOAN/LOAN_STATE</t>
  </si>
  <si>
    <t>LOAN_STATE</t>
  </si>
  <si>
    <t>LoanStateDate</t>
  </si>
  <si>
    <t>Specifies the date for the Loan State Type.</t>
  </si>
  <si>
    <t>LoanStateType</t>
  </si>
  <si>
    <t>Identifies the state in time for the information associated with this occurrence of LOAN.</t>
  </si>
  <si>
    <t>AtClosing
AtModification</t>
  </si>
  <si>
    <t xml:space="preserve">Loan (Closing or Modification)
   </t>
  </si>
  <si>
    <t>MESSAGE/DEAL_SETS/DEAL_SET/DEALS/DEAL/LOANS/LOAN/LTV</t>
  </si>
  <si>
    <t>LTV</t>
  </si>
  <si>
    <t>BaseLTVRatioPercent</t>
  </si>
  <si>
    <t>The result of dividing the difference of the original unpaid principal balance (UPB) minus the financed mortgage insurance premium by the value of the subject property.</t>
  </si>
  <si>
    <t>LTVRatioPercent</t>
  </si>
  <si>
    <t>The ratio of the current UPB amount to the appraised value, estimated value or purchase price of the property.</t>
  </si>
  <si>
    <t>MESSAGE/DEAL_SETS/DEAL_SET/DEALS/DEAL/LOANS/LOAN/MATURITY/MATURITY_RULE</t>
  </si>
  <si>
    <t>MATURITY_RULE</t>
  </si>
  <si>
    <t>LoanMaturityDate</t>
  </si>
  <si>
    <t>The date when the loan is scheduled to be paid in full as reflected on the Note.</t>
  </si>
  <si>
    <t>LoanMaturityPeriodCount</t>
  </si>
  <si>
    <t>The scheduled number of periods (as defined by Loan Maturity Period Type) after which a debt will mature.</t>
  </si>
  <si>
    <t>LoanMaturityPeriodType</t>
  </si>
  <si>
    <t>The unit of time used for defining the period over which the loan matures.</t>
  </si>
  <si>
    <t>BiweeklyComparableMonthlyMaturityDate</t>
  </si>
  <si>
    <t>For a loan with scheduled biweekly payments this is the alternative maturity date if the loan had scheduled monthly payments.</t>
  </si>
  <si>
    <t>IF Sort ID 270-PaymentFrequencyType = "Biweekly" AND Sort ID 232-ConvertibleIndicator = "true"</t>
  </si>
  <si>
    <t>MESSAGE/DEAL_SETS/DEAL_SET/DEALS/DEAL/LOANS/LOAN/MODIFICATIONS/MODIFICATION</t>
  </si>
  <si>
    <t>MODIFICATION</t>
  </si>
  <si>
    <t>LoanModificationEffectiveDate</t>
  </si>
  <si>
    <t>The date on which the change in the terms of the Note go into effect.</t>
  </si>
  <si>
    <t>AtModification</t>
  </si>
  <si>
    <t>IF Sort ID 397-MortgageModificationIndicator = "true"</t>
  </si>
  <si>
    <t>IF the condition is met, required to save the file in the Loan Selling Advisor.</t>
  </si>
  <si>
    <t>MESSAGE/DEAL_SETS/DEAL_SET/DEALS/DEAL/LOANS/LOAN/PAYMENT/PAYMENT_RULE</t>
  </si>
  <si>
    <t>PAYMENT_RULE</t>
  </si>
  <si>
    <t>InitialPrincipalAndInterestPaymentAmount</t>
  </si>
  <si>
    <t>The dollar amount of the principal and interest payment as stated on the Note. The principal and interest payment is usually obtained using the loan amount and interest rate to arrive at full amortization during the loan term.</t>
  </si>
  <si>
    <t>PaymentBillingStatementLeadDaysCount</t>
  </si>
  <si>
    <t>The number of days between the billing statement date and the payment due date.</t>
  </si>
  <si>
    <t>PaymentFrequencyType</t>
  </si>
  <si>
    <t>Specifies the frequency of the mortgage payment.</t>
  </si>
  <si>
    <t>Biweekly
Monthly</t>
  </si>
  <si>
    <t>ScheduledFirstPaymentDate</t>
  </si>
  <si>
    <t>The date of the first scheduled mortgage payment to be made by the borrower under the terms of the mortgage.</t>
  </si>
  <si>
    <t>MESSAGE/DEAL_SETS/DEAL_SET/DEALS/DEAL/LOANS/LOAN/QUALIFICATION</t>
  </si>
  <si>
    <t>QUALIFICATION</t>
  </si>
  <si>
    <t>BorrowerReservesMonthlyPaymentCount</t>
  </si>
  <si>
    <t>The number of loan payments that are available to the borrower from verified financial reserves after closing.</t>
  </si>
  <si>
    <t>TotalLiabilitiesMonthlyPaymentAmount</t>
  </si>
  <si>
    <t>The total monthly liabilities for all borrowers on the loan.</t>
  </si>
  <si>
    <t>TotalMonthlyIncomeAmount</t>
  </si>
  <si>
    <t>The total monthly income for all borrowers on the loan.</t>
  </si>
  <si>
    <t>TotalMonthlyProposedHousingExpenseAmount</t>
  </si>
  <si>
    <t>The total monthly proposed housing expense for all borrowers on the loan.</t>
  </si>
  <si>
    <t>MESSAGE/DEAL_SETS/DEAL_SET/DEALS/DEAL/LOANS/LOAN/REFINANCE</t>
  </si>
  <si>
    <t>REFINANCE</t>
  </si>
  <si>
    <t>RefinanceCashOutAmount</t>
  </si>
  <si>
    <t>The amount of cash the borrower will receive at the closing of the loan on a refinance transaction.</t>
  </si>
  <si>
    <t>IF Sort ID 294-RefinanceCashOutDeterminationType = "CashOut"</t>
  </si>
  <si>
    <t>RefinanceCashOutDeterminationType</t>
  </si>
  <si>
    <t>Specifies how the lender has classified a refinanced loan.</t>
  </si>
  <si>
    <t>IF Sort ID 315-LoanPurposeType = "Refinance"</t>
  </si>
  <si>
    <t>CashOut
NoCashOut</t>
  </si>
  <si>
    <t>MESSAGE/DEAL_SETS/DEAL_SET/DEALS/DEAL/LOANS/LOAN/SELECTED_LOAN_PRODUCT/PRICE_LOCKS/PRICE_LOCK</t>
  </si>
  <si>
    <t>PRICE_LOCK</t>
  </si>
  <si>
    <t>PriceLockDatetime</t>
  </si>
  <si>
    <t>The date and time on which the agreement to lock a price was made.</t>
  </si>
  <si>
    <t>MESSAGE/DEAL_SETS/DEAL_SET/DEALS/DEAL/LOANS/LOAN/TERMS_OF_MORTGAGE</t>
  </si>
  <si>
    <t>TERMS_OF_MORTGAGE</t>
  </si>
  <si>
    <t>DisclosedIndexRatePercent</t>
  </si>
  <si>
    <t>The value of the financial index, expressed as a percent, used to calculate the Disclosed Fully Indexed Interest Rate that must be disclosed to the borrower for adjustable rate mortgages.</t>
  </si>
  <si>
    <t>LienPriorityType</t>
  </si>
  <si>
    <t>Specifies the priority of the lien against the subject property.</t>
  </si>
  <si>
    <t>AtClosing (Non-Mods)</t>
  </si>
  <si>
    <t>IF Sort ID 397-MortgageModificationIndicator = "false"</t>
  </si>
  <si>
    <t>FirstLien</t>
  </si>
  <si>
    <t>LoanPurposeType</t>
  </si>
  <si>
    <t>Specifies the purpose for which the loan proceeds will be used.</t>
  </si>
  <si>
    <t>Purchase
Refinance</t>
  </si>
  <si>
    <t>MortgageType</t>
  </si>
  <si>
    <t>Specifies the type of mortgage being applied for or that has been granted.</t>
  </si>
  <si>
    <t>Conventional
FHA
Other
USDARuralHousing
VA</t>
  </si>
  <si>
    <t>MortgageTypeOtherDescription</t>
  </si>
  <si>
    <t>A free-form text field used to collect additional information or a description of the mortgage type when Other is selected.</t>
  </si>
  <si>
    <t>IF Sort ID 317-MortgageType = "Other"</t>
  </si>
  <si>
    <t>PublicAndIndianHousing</t>
  </si>
  <si>
    <t>NoteAmount</t>
  </si>
  <si>
    <t>The amount to be repaid as disclosed on the Note.</t>
  </si>
  <si>
    <t>NoteDate</t>
  </si>
  <si>
    <t>The date on the mortgage or Note.</t>
  </si>
  <si>
    <t>NoteRatePercent</t>
  </si>
  <si>
    <t>The actual interest rate as disclosed on the Note.</t>
  </si>
  <si>
    <t>MESSAGE/DEAL_SETS/DEAL_SET/DEALS/DEAL/LOANS/LOAN/UNDERWRITING/AUTOMATED_UNDERWRITINGS/AUTOMATED_UNDERWRITING</t>
  </si>
  <si>
    <t>AUTOMATED_UNDERWRITING</t>
  </si>
  <si>
    <t>AutomatedUnderwritingCaseIdentifier</t>
  </si>
  <si>
    <t>A unique identifier assigned by the underwriting system to the underwriting case for a specific loan application.</t>
  </si>
  <si>
    <t>IF Sort ID 326-AutomatedUnderwritingSystemType = "LoanProspector" OR Sort ID 326-AutomatedUnderwritingSystemType = "Other" AND Sort ID 327-AutomatedUnderwritingSystemTypeOtherDescription = “LoanProductAdvisor”</t>
  </si>
  <si>
    <t>AutomatedUnderwritingRecommendationDescription</t>
  </si>
  <si>
    <t>The loan approval recommendation determined by the automated underwriting system.</t>
  </si>
  <si>
    <t>IF Sort ID 326-AutomatedUnderwritingSystemType exists OR (Sort ID 326-AutomatedUnderwritingSystemType = "Other" AND Sort ID 327-AutomatedUnderwritingSystemTypeOtherDescription = “LoanProductAdvisor”) AND the loan received a risk classification</t>
  </si>
  <si>
    <t>A1Accept
A2Accept
Accept
Approve
ApproveEligible
C1Caution
C2Caution
Caution</t>
  </si>
  <si>
    <t>AutomatedUnderwritingSystemType</t>
  </si>
  <si>
    <t>The type of automated underwriting system used to evaluate the loan.</t>
  </si>
  <si>
    <t>IF Sort ID 328-LoanManualUnderwritingIndicator = "false"</t>
  </si>
  <si>
    <t>Clues
DesktopUnderwriter
ECS
LoanProspector
Other
Zippy</t>
  </si>
  <si>
    <t>AutomatedUnderwritingSystemTypeOtherDescription</t>
  </si>
  <si>
    <t>A free-form text field used to collect additional information when Other is selected for Automated Underwriting System Type.</t>
  </si>
  <si>
    <t>IF Sort ID 326-AutomatedUnderwritingSystemType = "Other"</t>
  </si>
  <si>
    <t>FirstMortgageCreditScore
LoanProductAdvisor</t>
  </si>
  <si>
    <t>MESSAGE/DEAL_SETS/DEAL_SET/DEALS/DEAL/LOANS/LOAN/UNDERWRITING/UNDERWRITING_DETAIL</t>
  </si>
  <si>
    <t>UNDERWRITING_DETAIL</t>
  </si>
  <si>
    <t>LoanManualUnderwritingIndicator</t>
  </si>
  <si>
    <t>Indicates that the loan was manually underwritten.</t>
  </si>
  <si>
    <t>AtClosing (Mods)</t>
  </si>
  <si>
    <t>IF Sort ID 397- MortgageModificationIndicator = "true" AND Sort ID 333-LoanAmortizationType = "AdjustableRate"</t>
  </si>
  <si>
    <t xml:space="preserve">Loan (Closing)
.Note Information
..ARM Details
...First and Subsequent Adjustment
</t>
  </si>
  <si>
    <t>The number of months between rate adjustments, if the interest rate on the SubjectLoan loan can change.</t>
  </si>
  <si>
    <t xml:space="preserve">AtClosing (Mods) </t>
  </si>
  <si>
    <t>IF Sort ID 397-MortgageModificationIndicator = "true" AND Sort ID 231-ConstructionLoanIndicator = "false"</t>
  </si>
  <si>
    <t>AtClosing</t>
  </si>
  <si>
    <t>Loan (Closing)</t>
  </si>
  <si>
    <t>Conventional</t>
  </si>
  <si>
    <t>This data point NOT required to save file in the Loan Selling Advisor.</t>
  </si>
  <si>
    <t>Current</t>
  </si>
  <si>
    <t>Note moved to "Saving Files In Loan Selling Advisor Column"</t>
  </si>
  <si>
    <t>MESSAGE/DEAL_SETS/DEAL_SET/DEALS/DEAL/LOANS/LOAN/ADJUSTMENT/RATE_OR_PAYMENT_CHANGE_OCCURRENCES/RATE_OR_PAYMENT_CHANGE_OCCURRENCE</t>
  </si>
  <si>
    <t>RATE_OR_PAYMENT_CHANGE_OCCURRENCE</t>
  </si>
  <si>
    <t>ConvertibleStatusType</t>
  </si>
  <si>
    <t>Indicates whether the mortgagor has exercised the option to convert the ARM loan to a fixed rate loan.</t>
  </si>
  <si>
    <t>Active
Exercised
Expired</t>
  </si>
  <si>
    <t>NextRateAdjustmentEffectiveDate</t>
  </si>
  <si>
    <t>The date on which the next interest rate adjustment goes into effect.</t>
  </si>
  <si>
    <t>MESSAGE/DEAL_SETS/DEAL_SET/DEALS/DEAL/LOANS/LOAN/ESCROW/ESCROW_DETAIL</t>
  </si>
  <si>
    <t>ESCROW_DETAIL</t>
  </si>
  <si>
    <t>EscrowBalanceAmount</t>
  </si>
  <si>
    <t>Escrow balance on the loan net of any escrow advances. May be a negative amount.</t>
  </si>
  <si>
    <t>MESSAGE/DEAL_SETS/DEAL_SET/DEALS/DEAL/LOANS/LOAN/ESCROW/ESCROW_ITEMS/ESCROW_ITEM/ESCROW_ITEM_DETAIL</t>
  </si>
  <si>
    <t>ESCROW_ITEM_DETAIL</t>
  </si>
  <si>
    <t>EscrowItemType</t>
  </si>
  <si>
    <t>Specifies the type of Escrow Item.</t>
  </si>
  <si>
    <t>IF Sort ID 366-EscrowMonthlyPaymentAmount ≥ "1"</t>
  </si>
  <si>
    <t>EscrowItemTypeOtherDescription</t>
  </si>
  <si>
    <t>A free-form text field to collect additional information when Other is selected for Escrow Item Type.</t>
  </si>
  <si>
    <t>IF Sort ID 364-EscrowItemType = "Other"</t>
  </si>
  <si>
    <t>EscrowMonthlyPaymentAmount</t>
  </si>
  <si>
    <t>The monthly payment amount for the escrow item.</t>
  </si>
  <si>
    <t>MESSAGE/DEAL_SETS/DEAL_SET/DEALS/DEAL/LOANS/LOAN/INTEREST_CALCULATION/INTEREST_CALCULATION_OCCURRENCES/INTEREST_CALCULATION_OCCURRENCE</t>
  </si>
  <si>
    <t>INTEREST_CALCULATION_OCCURRENCE</t>
  </si>
  <si>
    <t>CurrentAccruedInterestAmount</t>
  </si>
  <si>
    <t>The dollar amount of interest accrued on the loan between the last paid installment date and the date reported.</t>
  </si>
  <si>
    <t>IF Sort ID 215-InterestCalculationType = "Simple" AND Sort ID 214-InterestCalculationPeriodType = "Day"</t>
  </si>
  <si>
    <t>MESSAGE/DEAL_SETS/DEAL_SET/DEALS/DEAL/LOANS/LOAN/INVESTOR_FEATURES/INVESTOR_FEATURE</t>
  </si>
  <si>
    <t>INVESTOR_FEATURE</t>
  </si>
  <si>
    <t>InvestorFeatureIdentifier</t>
  </si>
  <si>
    <t>An investor-specified identifier used to identify a loan feature not defined by other attributes.</t>
  </si>
  <si>
    <t>String 3</t>
  </si>
  <si>
    <t>BaseGuarantyFeePercent</t>
  </si>
  <si>
    <t>The guaranty fee rate prior to applying any adjustments, such as buyup/buydown. This can be specified in a price sheet, commitment, or other agreement. The guaranty fee is a portion of the interest on the loan that is paid to a party to ensure the timely payment of principal and interest to the holders of securities backed by the loan.</t>
  </si>
  <si>
    <t>GuaranteeFeeAddOnIndicator</t>
  </si>
  <si>
    <t>Indicates whether an eligible seller has elected the Add On or Post-Settlement delivery fees for a specific mortgage.</t>
  </si>
  <si>
    <t>GuarantyFeeAfterAlternatePaymentMethodPercent</t>
  </si>
  <si>
    <t>Contractual guaranty fee (after adjusting for the alternate payment method (APM) remittance cycle, if applicable) for an Mortgage Backed Security (MBS) pool mortgage.</t>
  </si>
  <si>
    <t>GuarantyFeePercent</t>
  </si>
  <si>
    <t>The guaranty fee rate after applying all adjustments to the guaranty fee, such as buyup/buydown. The guaranty fee is a portion of the interest on the loan that is paid to a party to guarantee the timely payment of interest and principal to the holders of securities backed by the loan.</t>
  </si>
  <si>
    <t>InvestorCollateralProgramIdentifier</t>
  </si>
  <si>
    <t>Identifies the collateral program associated with the loan as identified by a specific entity.</t>
  </si>
  <si>
    <t>IF Sort ID 89-PropertyValuationMethodType = "None"</t>
  </si>
  <si>
    <t>InvestorOwnershipPercent</t>
  </si>
  <si>
    <t>Identifies the percentage amount of the loan owned by the investor.</t>
  </si>
  <si>
    <t>InvestorProductPlanIdentifier</t>
  </si>
  <si>
    <t>Specifies the investor identifier associated with the loan product being financed.</t>
  </si>
  <si>
    <t>InvestorRemittanceDay</t>
  </si>
  <si>
    <t>The day of the month on which principal and interest for the loan are remitted by the servicer to the investor.</t>
  </si>
  <si>
    <t>---DD</t>
  </si>
  <si>
    <t>InvestorRemittanceType</t>
  </si>
  <si>
    <t>This describes the contractual accounting method used to calculate the funds received by the servicer from the borrower that are due to the investor.</t>
  </si>
  <si>
    <t>LoanAcquisitionScheduledUPBAmount</t>
  </si>
  <si>
    <t>The scheduled unpaid principal balance of the mortgage as of loan acquisition or the issue date of the associated security.</t>
  </si>
  <si>
    <t>LoanBuyupBuydownBasisPointNumber</t>
  </si>
  <si>
    <t>The number of basis points of loan-level buyup/buydown selected by the seller for this mortgage.</t>
  </si>
  <si>
    <t>LoanBuyupBuydownType</t>
  </si>
  <si>
    <t>Specifies the type of buyup or buydown an eligible seller has elected to exercise for a specific mortgage.</t>
  </si>
  <si>
    <t>Buydown
Buyup
BuyupBuydownDoesNotApply</t>
  </si>
  <si>
    <t>LoanDefaultLossPartyType</t>
  </si>
  <si>
    <t>Indicates the party that bears the default loss for the loan.</t>
  </si>
  <si>
    <t>REOMarketingPartyType</t>
  </si>
  <si>
    <t>Identifies the party responsible for marketing the property in case of default.</t>
  </si>
  <si>
    <t>MESSAGE/DEAL_SETS/DEAL_SET/DEALS/DEAL/LOANS/LOAN/LOAN_COMMENTS/LOAN_COMMENT</t>
  </si>
  <si>
    <t>LOAN_COMMENT</t>
  </si>
  <si>
    <t>LoanCommentText</t>
  </si>
  <si>
    <t>The text of the loan comment.</t>
  </si>
  <si>
    <t>BalloonResetIndicator</t>
  </si>
  <si>
    <t>When true, indicates that the balloon loan has been reset.</t>
  </si>
  <si>
    <t>IF Sort ID 226-BalloonIndicator = "true"</t>
  </si>
  <si>
    <t>CurrentInterestRatePercent</t>
  </si>
  <si>
    <t>The current interest rate, expressed as a percent, for this loan.</t>
  </si>
  <si>
    <t>MortgageModificationIndicator</t>
  </si>
  <si>
    <t>Indicates that a loan modification exists.</t>
  </si>
  <si>
    <t>WarehouseLenderIndicator</t>
  </si>
  <si>
    <t>An indicator denoting whether a Warehouse Bank is involved in the mortgage loan transaction through a relationship with the lender.</t>
  </si>
  <si>
    <t>MESSAGE/DEAL_SETS/DEAL_SET/DEALS/DEAL/LOANS/LOAN/LOAN_IDENTIFIERS/LOAN_IDENTIFIER</t>
  </si>
  <si>
    <t>LOAN_IDENTIFIER</t>
  </si>
  <si>
    <t>InvestorCommitmentIdentifier</t>
  </si>
  <si>
    <t>The unique identifier of the commitment that states the terms under which a loan seller and an investor agree to exchange loans for funds, securities, or other assets.</t>
  </si>
  <si>
    <t>InvestorContractIdentifier</t>
  </si>
  <si>
    <t>A unique identifier for a group of loans identified as part of a cash pool or a security pool.</t>
  </si>
  <si>
    <t>InvestorLoanIdentifier</t>
  </si>
  <si>
    <t>Account number assigned by the investor used for tracking on the investors systems.</t>
  </si>
  <si>
    <t>MERS_MINIdentifier</t>
  </si>
  <si>
    <t>Number used by MERS to identify loans. Referred to as the Mortgage Identification Number (MIN).</t>
  </si>
  <si>
    <t>IF loan is registered with MERS</t>
  </si>
  <si>
    <t>SellerLoanIdentifier</t>
  </si>
  <si>
    <t>A unique identifier assigned by the seller to the loan.</t>
  </si>
  <si>
    <t>ServicerLoanIdentifier</t>
  </si>
  <si>
    <t>A unique identifier assigned by the servicer to identify the loan. For servicing transfer purposes, the servicer would be the transferor.</t>
  </si>
  <si>
    <t>String 45</t>
  </si>
  <si>
    <t>MESSAGE/DEAL_SETS/DEAL_SET/DEALS/DEAL/LOANS/LOAN/LOAN_IDENTIFIERS/LOAN_IDENTIFIER/EXTENSION/OTHER/LOAN_IDENTIFIER_EXTENSION</t>
  </si>
  <si>
    <t>LOAN_IDENTIFIER_EXTENSION</t>
  </si>
  <si>
    <t>LoanIdentifier</t>
  </si>
  <si>
    <t>The value of the identifier for the specified type.</t>
  </si>
  <si>
    <t>IF Sort ID 403.2-LoanIdentifierType = "UniversalLoan"</t>
  </si>
  <si>
    <t>LoanIdentifierType</t>
  </si>
  <si>
    <t>A value from a MISMO prescribed list that specifies the type of loan identifier.</t>
  </si>
  <si>
    <t>UniversalLoan</t>
  </si>
  <si>
    <t>MESSAGE/DEAL_SETS/DEAL_SET/DEALS/DEAL/LOANS/LOAN/LOAN_PROGRAMS/LOAN_PROGRAM</t>
  </si>
  <si>
    <t>LOAN_PROGRAM</t>
  </si>
  <si>
    <t>LoanProgramIdentifier</t>
  </si>
  <si>
    <t>Identifies the mortgage program associated with the loan as defined by a specific entity.</t>
  </si>
  <si>
    <t>Loan (Current)</t>
  </si>
  <si>
    <t>MESSAGE/DEAL_SETS/DEAL_SET/DEALS/DEAL/LOANS/LOAN/MI_DATA/MI_DATA_DETAIL</t>
  </si>
  <si>
    <t>MI_DATA_DETAIL</t>
  </si>
  <si>
    <t>MICertificateIdentifier</t>
  </si>
  <si>
    <t>The number assigned by the private mortgage insurance company to track a loan.</t>
  </si>
  <si>
    <t>IF Sort ID 317-MortgageType = "Conventional" AND Sort ID 429-PrimaryMIAbsenceReasonType does not exist</t>
  </si>
  <si>
    <t>MICompanyNameType</t>
  </si>
  <si>
    <t>To convey the private MI company short/common name from whom the private mortgage insurance coverage was obtained.</t>
  </si>
  <si>
    <t>IF Sort ID 412-MICertificateIdentifier exists</t>
  </si>
  <si>
    <t>MICompanyNameTypeOtherDescription</t>
  </si>
  <si>
    <t>A free-form text field used to capture the mortgage insurance company name if Other is selected as the mortgage insurance company name.</t>
  </si>
  <si>
    <t>IF Sort ID 413-MICompanyNameType = "Other"</t>
  </si>
  <si>
    <t>MICoveragePercent</t>
  </si>
  <si>
    <t>The percentage of mortgage insurance coverage obtained.</t>
  </si>
  <si>
    <t>MIPremiumFinancedAmount</t>
  </si>
  <si>
    <t>The amount of the up-front premium that is financed.</t>
  </si>
  <si>
    <t>IF Sort ID 423-MIPremiumFinancedIndicator = "true"</t>
  </si>
  <si>
    <t>MIPremiumFinancedIndicator</t>
  </si>
  <si>
    <t>Indicates whether mortgage insurance premium has been added to loan amount.</t>
  </si>
  <si>
    <t>MIPremiumSourceType</t>
  </si>
  <si>
    <t>Defines the source of the MI premium payment.</t>
  </si>
  <si>
    <t>PrimaryMIAbsenceReasonType</t>
  </si>
  <si>
    <t>Specifies the reason that primary mortgage insurance is not required or provided.</t>
  </si>
  <si>
    <t xml:space="preserve">IF Sort ID 317-MortgageType = "Conventional" AND Sort ID 412-MICertificateIdentifier does not exist </t>
  </si>
  <si>
    <t>MICanceledBasedOnCurrentLTV
NoMIBasedOnOriginalLTV
Other</t>
  </si>
  <si>
    <t>PrimaryMIAbsenceReasonTypeOtherDescription</t>
  </si>
  <si>
    <t>A free-form text field used to collect additional information when Other is selected for Primary MI Absence Reason Type.</t>
  </si>
  <si>
    <t>IF Sort ID 429-PrimaryMIAbsenceReasonType = "Other"</t>
  </si>
  <si>
    <t>IndemnificationInLieuOfMI
NoMIBasedOnInvestorRequirements
NoMIBasedOnMortgageBeingRefinanced
RecourseInLieuOfMI</t>
  </si>
  <si>
    <t>MESSAGE/DEAL_SETS/DEAL_SET/DEALS/DEAL/LOANS/LOAN/PAYMENT/PAYMENT_COMPONENT_BREAKOUTS/PAYMENT_COMPONENT_BREAKOUT</t>
  </si>
  <si>
    <t>PAYMENT_COMPONENT_BREAKOUT</t>
  </si>
  <si>
    <t>PrincipalAndInterestPaymentAmount</t>
  </si>
  <si>
    <t>The principal and interest amount that is part of the total payment being reported.</t>
  </si>
  <si>
    <t>MESSAGE/DEAL_SETS/DEAL_SET/DEALS/DEAL/LOANS/LOAN/PAYMENT/PAYMENT_SUMMARY</t>
  </si>
  <si>
    <t>PAYMENT_SUMMARY</t>
  </si>
  <si>
    <t>AggregateLoanCurtailmentAmount</t>
  </si>
  <si>
    <t>The total amount of principal that has been paid from origination to date over and above the scheduled principal amount.</t>
  </si>
  <si>
    <t>IF curtailments on the loan exist</t>
  </si>
  <si>
    <t>LastPaidInstallmentDueDate</t>
  </si>
  <si>
    <t>The due date of last paid installment that had been collected for the mortgage.</t>
  </si>
  <si>
    <t>LastPaymentReceivedDate</t>
  </si>
  <si>
    <t>The actual date the last payment by the borrower was received by the lender.</t>
  </si>
  <si>
    <t>IF Sort ID 335-InterestCalculationType = "Simple" AND Sort ID  214-InterestCalculationPeriodType = "Day"</t>
  </si>
  <si>
    <t>UPBAmount</t>
  </si>
  <si>
    <t>The current unpaid principal balance on the loan.</t>
  </si>
  <si>
    <t>MESSAGE/DEAL_SETS/DEAL_SET/DEALS/DEAL/LOANS/LOAN/SELECTED_LOAN_PRODUCT/LOAN_PRODUCT_DETAIL</t>
  </si>
  <si>
    <t>LOAN_PRODUCT_DETAIL</t>
  </si>
  <si>
    <t>FNMHomeImprovementProductType</t>
  </si>
  <si>
    <t>Denotes the Fannie Mae-specific home improvement product.</t>
  </si>
  <si>
    <t>RefinanceProgramIdentifier</t>
  </si>
  <si>
    <t>Identifies the refinance program associated with the loan as identified by a specific entity.</t>
  </si>
  <si>
    <t>IF Sort ID 315-LoanPurposeType = "Refinance" AND IF applies</t>
  </si>
  <si>
    <t>EnhancedReliefRefinance
StreamlinedReliefRefinance
TexasEquity</t>
  </si>
  <si>
    <t>MESSAGE/DEAL_SETS/DEAL_SET/DEALS/DEAL/LOANS/LOAN/SERVICING/DELINQUENCY_SUMMARY</t>
  </si>
  <si>
    <t>DELINQUENCY_SUMMARY</t>
  </si>
  <si>
    <t>DelinquentPaymentsOverPastTwelveMonthsCount</t>
  </si>
  <si>
    <t>The number of times during the past twelve months that the payment on the subject loan was delinquent.</t>
  </si>
  <si>
    <t>AtConversion</t>
  </si>
  <si>
    <t xml:space="preserve">IF Sort ID 354-ConvertibleStatusType = "Exercised" </t>
  </si>
  <si>
    <t>LatestConversionEffectiveDate</t>
  </si>
  <si>
    <t>The most recent date on which a change in the terms of the loan, as described in the Note, became effective.</t>
  </si>
  <si>
    <t>Fixed</t>
  </si>
  <si>
    <t>Loan (Conversion)</t>
  </si>
  <si>
    <t>Monthly</t>
  </si>
  <si>
    <t>RelatedLoan</t>
  </si>
  <si>
    <t>IF second lien is being delivered, required for first lien</t>
  </si>
  <si>
    <t>AdjustableRate
Fixed
RateImprovementMortgage</t>
  </si>
  <si>
    <t>Month</t>
  </si>
  <si>
    <t>IF subject loan has secondary financing</t>
  </si>
  <si>
    <t>Loan (Current)
.Secondary Financing / Related Loan Information
..Related Loan</t>
  </si>
  <si>
    <t>MESSAGE/DEAL_SETS/DEAL_SET/DEALS/DEAL/LOANS/LOAN/HELOC/HELOC_OCCURRENCES/HELOC_OCCURRENCE</t>
  </si>
  <si>
    <t>HELOC_OCCURRENCE</t>
  </si>
  <si>
    <t>CurrentHELOCMaximumBalanceAmount</t>
  </si>
  <si>
    <t>The total dollar amount of the line of credit as of the date reported.</t>
  </si>
  <si>
    <t>IF Sort ID 513-HELOCIndicator = "true"</t>
  </si>
  <si>
    <t>HELOCBalanceAmount</t>
  </si>
  <si>
    <t>The outstanding balance of the home equity line of credit (HELOC).</t>
  </si>
  <si>
    <t>HELOCIndicator</t>
  </si>
  <si>
    <t>Indicates whether or not a loan is a HELOC.</t>
  </si>
  <si>
    <t>IF Sort ID 510-LoanRoleType = “RelatedLoan” AND Sort ID 515-LoanStateType = “Current”</t>
  </si>
  <si>
    <t>IF Sort ID 517-LienPriorityType exists</t>
  </si>
  <si>
    <t>IF Sort ID 515-LoanStateType exists</t>
  </si>
  <si>
    <t>IF Sort ID 513-HELOCIndicator = "false"</t>
  </si>
  <si>
    <t>SecondLien
ThirdLien
FourthLien</t>
  </si>
  <si>
    <t>Conventional
USDARuralHousing</t>
  </si>
  <si>
    <t>MESSAGE/DEAL_SETS/DEAL_SET/DEALS/DEAL/PARTIES/PARTY/ROLES/ROLE/APPRAISER/APPRAISER_LICENSE</t>
  </si>
  <si>
    <t>APPRAISER_LICENSE</t>
  </si>
  <si>
    <t>AppraiserLicenseIdentifier</t>
  </si>
  <si>
    <t>State license number of the appraiser who completed the final estimate of value for the subject property.</t>
  </si>
  <si>
    <t>Appraiser</t>
  </si>
  <si>
    <t>IF Sort ID 528-PartyRoleType = "Appraiser"</t>
  </si>
  <si>
    <t>MESSAGE/DEAL_SETS/DEAL_SET/DEALS/DEAL/PARTIES/PARTY/ROLES/ROLE/ROLE_DETAIL</t>
  </si>
  <si>
    <t>ROLE_DETAIL</t>
  </si>
  <si>
    <t>PartyRoleType</t>
  </si>
  <si>
    <t>Identifies the role that the party plays in the transaction. Parties may be either a person or legal entity. A party may play multiple roles in a transaction.</t>
  </si>
  <si>
    <t>MESSAGE/DEAL_SETS/DEAL_SET/DEALS/DEAL/PARTIES/PARTY/ROLES/ROLE/APPRAISER_SUPERVISOR/APPRAISER_LICENSE</t>
  </si>
  <si>
    <t>AppraiserSupervisor</t>
  </si>
  <si>
    <t>IF Sort ID 537-PartyRoleType = "AppraiserSupervisor" AND supervisor signed appraisal</t>
  </si>
  <si>
    <t>MESSAGE/DEAL_SETS/DEAL_SET/DEALS/DEAL/PARTIES/PARTY/INDIVIDUAL/NAME</t>
  </si>
  <si>
    <t>NAME</t>
  </si>
  <si>
    <t>FirstName</t>
  </si>
  <si>
    <t>The first name of the individual represented by the parent object.</t>
  </si>
  <si>
    <t>Borrower</t>
  </si>
  <si>
    <t>IF Sort ID 611-PartyRoleType = "Borrower" AND  Sort ID 545-LegalEntityType does not exist</t>
  </si>
  <si>
    <t>LastName</t>
  </si>
  <si>
    <t>The last name of the individual represented by the parent object.</t>
  </si>
  <si>
    <t>String 35</t>
  </si>
  <si>
    <t>MiddleName</t>
  </si>
  <si>
    <t>The middle name of the individual represented by the parent object.</t>
  </si>
  <si>
    <t>IF Sort ID 611-PartyRoleType = "Borrower" AND Sort ID 545-LegalEntityType does not exist AND middle name exists</t>
  </si>
  <si>
    <t>SuffixName</t>
  </si>
  <si>
    <t>The name suffix of the individual represented by the parent object (e.g., JR = Junior, SR = Senior, etc.).</t>
  </si>
  <si>
    <t>IF Sort ID 611-PartyRoleType = "Borrower" AND Sort ID 545-LegalEntityType does not exist AND suffix name exists</t>
  </si>
  <si>
    <t>String 4</t>
  </si>
  <si>
    <t>MESSAGE/DEAL_SETS/DEAL_SET/DEALS/DEAL/PARTIES/PARTY/LEGAL_ENTITY/LEGAL_ENTITY_DETAIL</t>
  </si>
  <si>
    <t>LEGAL_ENTITY_DETAIL</t>
  </si>
  <si>
    <t>FullName</t>
  </si>
  <si>
    <t>The unparsed name of either an individual or a legal entity.</t>
  </si>
  <si>
    <t>Yes IF the primary borrower is a legal entity.</t>
  </si>
  <si>
    <t>LegalEntityType</t>
  </si>
  <si>
    <t>The description of the entity type of the party or organization.</t>
  </si>
  <si>
    <t>IF Sort ID 611-PartyRoleType = "Borrower" AND Borrower is a legal entity</t>
  </si>
  <si>
    <t>Estate
GovernmentEntity
LimitedLiabilityCompany
LimitedPartnership
JointVenture
NonProfitCorporation
Other</t>
  </si>
  <si>
    <t>LegalEntityTypeOtherDescription</t>
  </si>
  <si>
    <t>The description of the Legal Entity Type when Other is selected as the option from the enumerated list.</t>
  </si>
  <si>
    <t>IF Sort ID 545-LegalEntityType = "Other"</t>
  </si>
  <si>
    <t>LivingTrust
NativeAmericanTribeOrTribalOrganization</t>
  </si>
  <si>
    <t>MESSAGE/DEAL_SETS/DEAL_SET/DEALS/DEAL/PARTIES/PARTY/ADDRESSES/ADDRESS</t>
  </si>
  <si>
    <t>IF Sort ID 611-PartyRoleType = "Borrower" AND Sort ID 572-BorrowerMailToAddressSameAsPropertyIndicator = "false" AND Sort ID 571-BorrowerClassificationType = "Primary"</t>
  </si>
  <si>
    <t>AddressType</t>
  </si>
  <si>
    <t>Specifies the type of address.</t>
  </si>
  <si>
    <t>Mailing</t>
  </si>
  <si>
    <t>CountryCode</t>
  </si>
  <si>
    <t>The two-character representation of the country.</t>
  </si>
  <si>
    <t>IF Sort ID 611-PartyRoleType = "Borrower" AND Sort ID 572-BorrowerMailToAddressSameAsPropertyIndicator = "false" AND Sort ID 571-BorrowerClassificationType = "Primary" AND (Sort ID 555-CountryCode = "US" OR "CA")</t>
  </si>
  <si>
    <t>MESSAGE/DEAL_SETS/DEAL_SET/DEALS/DEAL/PARTIES/PARTY/ROLES/ROLE/BORROWER/BORROWER_DETAIL</t>
  </si>
  <si>
    <t>BORROWER_DETAIL</t>
  </si>
  <si>
    <t>BorrowerAgeAtApplicationYearsCount</t>
  </si>
  <si>
    <t>The age of the borrower at the time of application in years.</t>
  </si>
  <si>
    <t>IF Sort ID 611-PartyRoleType = "Borrower" AND (EITHER Sort ID 545-LegalEntityType does not exist OR Sort ID 546-LegalEntityTypeOtherDescription = “LivingTrust”)</t>
  </si>
  <si>
    <t>BorrowerBirthDate</t>
  </si>
  <si>
    <t xml:space="preserve">Borrower’s date of birth. </t>
  </si>
  <si>
    <t>BorrowerClassificationType</t>
  </si>
  <si>
    <t xml:space="preserve">Indicates whether the borrower is the primary or a secondary borrower. </t>
  </si>
  <si>
    <t>IF Sort ID 611-PartyRoleType = "Borrower"</t>
  </si>
  <si>
    <t>Primary
Secondary</t>
  </si>
  <si>
    <t>BorrowerMailToAddressSameAsPropertyIndicator</t>
  </si>
  <si>
    <t>When true, indicates that the mailing address for the borrower is the same as the property address.</t>
  </si>
  <si>
    <t>IF Sort ID 611-PartyRoleType = "Borrower" AND Sort ID 571-BorrowerClassificationType = "Primary"</t>
  </si>
  <si>
    <t>BorrowerQualifyingIncomeAmount</t>
  </si>
  <si>
    <t>The total monthly borrower income per lender or investor guidelines.</t>
  </si>
  <si>
    <t>MESSAGE/DEAL_SETS/DEAL_SET/DEALS/DEAL/PARTIES/PARTY/ROLES/ROLE/BORROWER/COUNSELING_CONFIRMATION</t>
  </si>
  <si>
    <t>COUNSELING_CONFIRMATION</t>
  </si>
  <si>
    <t>CounselingConfirmationType</t>
  </si>
  <si>
    <t>Specifies the type of mortgage counseling or education program attended by one or more of the borrowers.</t>
  </si>
  <si>
    <t>IF Sort ID 611-PartyRoleType = "Borrower" AND (EITHER Sort ID 545-LegalEntityType does not exist OR Sort ID 546-LegalEntityTypeOtherDescription = “LivingTrust”) AND Sort ID 238-LoanAffordableIndicator = "true" OR IF applies</t>
  </si>
  <si>
    <t>GovernmentAgency
HUDApprovedCounselingAgency
LenderTrainedCounseling
NoBorrowerCounseling
Other</t>
  </si>
  <si>
    <t>CounselingConfirmationTypeOtherDescription</t>
  </si>
  <si>
    <t>A free-form text field used to collect additional information when Other is selected for Counseling Confirmation Type.</t>
  </si>
  <si>
    <t>IF Sort ID 576-CounselingConfirmationType = "Other"</t>
  </si>
  <si>
    <t>BorrowerDidNotParticipate
MortgageInsuranceCompany
NonProfitOrganization</t>
  </si>
  <si>
    <t>CounselingFormatType</t>
  </si>
  <si>
    <t>Identifies the educational setting of the formal borrower homeownership program in which the borrower participated as a requirement of a special mortgage program.</t>
  </si>
  <si>
    <t>BorrowerEducationNotRequired
Classroom
HomeStudy
Individual
Other</t>
  </si>
  <si>
    <t>CounselingFormatTypeOtherDescription</t>
  </si>
  <si>
    <t>A free-form text field used to collect additional information when Other is selected for Counseling Format Type.</t>
  </si>
  <si>
    <t>IF Sort ID 578-CounselingFormatType = "Other"</t>
  </si>
  <si>
    <t>BorrowerDidNotParticipate</t>
  </si>
  <si>
    <t>MESSAGE/DEAL_SETS/DEAL_SET/DEALS/DEAL/PARTIES/PARTY/ROLES/ROLE/BORROWER/CREDIT_SCORES/CREDIT_SCORE/CREDIT_SCORE_DETAIL</t>
  </si>
  <si>
    <t>CREDIT_SCORE_DETAIL</t>
  </si>
  <si>
    <t>CreditReportIdentifier</t>
  </si>
  <si>
    <t>A reference number assigned by the credit bureau to a specific credit report. This report number is also referenced when a Reissue, Upgrade, or Status Query of an existing report is requested.</t>
  </si>
  <si>
    <t>CreditRepositorySourceIndicator</t>
  </si>
  <si>
    <t>Indicates whether a Credit Repository Source is available. If a Credit Repository Source is available, the source can be provided in Credit Repository Source Type.</t>
  </si>
  <si>
    <t>CreditRepositorySourceType</t>
  </si>
  <si>
    <t>This element describes the source of the credit file – Equifax, Experian, Trans Union - or Merged Data if the sources are not specified.</t>
  </si>
  <si>
    <t>CreditScoreValue</t>
  </si>
  <si>
    <t>Numeric credit score resulting from credit evaluation model.</t>
  </si>
  <si>
    <t>IF Sort ID 611-PartyRoleType = "Borrower" AND (EITHER Sort ID 545-LegalEntityType does not exist OR Sort ID 546-LegalEntityTypeOtherDescription = “LivingTrust”) AND credit score exists and is usable</t>
  </si>
  <si>
    <t>CreditScoreProviderName</t>
  </si>
  <si>
    <t>Identifies the name of the company providing the credit score data. This is one of the requirements of the 2003 FACT Act.</t>
  </si>
  <si>
    <t>MESSAGE/DEAL_SETS/DEAL_SET/DEALS/DEAL/PARTIES/PARTY/ROLES/ROLE/BORROWER/DECLARATION/DECLARATION_DETAIL</t>
  </si>
  <si>
    <t>DECLARATION_DETAIL</t>
  </si>
  <si>
    <t>BankruptcyIndicator</t>
  </si>
  <si>
    <t>Borrower’s answer to the question: Have you been declared bankrupt within the past 7 years? Collected on the URLA in Section VIII, line b.</t>
  </si>
  <si>
    <t>BorrowerFirstTimeHomebuyerIndicator</t>
  </si>
  <si>
    <t>Indicates that the borrower qualifies as a first time homebuyer as determined by the lender and/or the investor. (Note:  Information provided by the borrower in Section VIII, line m, of the URLA, regarding ownership of a property in the past three years, may not be relied upon for this information.)</t>
  </si>
  <si>
    <t>IF Sort ID 611-PartyRoleType = "Borrower" AND (EITHER Sort ID 545-LegalEntityType does not exist OR Sort ID 546-LegalEntityTypeOtherDescription = “LivingTrust”) AND Sort ID 315-LoanPurposeType = "Purchase" AND Sort ID 69-PropertyUsageType = "Primary Residence"</t>
  </si>
  <si>
    <t>CitizenshipResidencyType</t>
  </si>
  <si>
    <t>Indicates this borrower's U.S. citizenship or alien status, as collected on the URLA (Section VIII, lines j. and k.).</t>
  </si>
  <si>
    <t>NonPermanentResidentAlien
NonResidentAlien
PermanentResidentAlien
USCitizen</t>
  </si>
  <si>
    <t>LoanForeclosureOrJudgmentIndicator</t>
  </si>
  <si>
    <t>Borrowers answer to the question: Have you directly or indirectly been obligated on any loan that resulted in foreclosure, transfer of title in lieu of foreclosure, or judgment? Collected on the URLA in Section VIII, line e.</t>
  </si>
  <si>
    <t>MESSAGE/DEAL_SETS/DEAL_SET/DEALS/DEAL/PARTIES/PARTY/ROLES/ROLE/BORROWER/EMPLOYERS/EMPLOYER/EMPLOYMENT</t>
  </si>
  <si>
    <t>EMPLOYMENT</t>
  </si>
  <si>
    <t>EmploymentBorrowerSelfEmployedIndicator</t>
  </si>
  <si>
    <t>Indicates that in the referenced employment the borrower is self-employed.</t>
  </si>
  <si>
    <t>GOVERNMENT_MONITORING_DETAIL_EXTENSION</t>
  </si>
  <si>
    <t>HMDAGenderCollectedBasedOnVisualObservationOrNameIndicator</t>
  </si>
  <si>
    <t>When true, indicates the gender was collected based on visual observation or name.</t>
  </si>
  <si>
    <t>IF Sort ID 611-PartyRoleType = "Borrower" AND IF applies</t>
  </si>
  <si>
    <t>HMDAGenderRefusalIndicator</t>
  </si>
  <si>
    <t>When true, indicates the borrower has stated that they do not wish to furnish the HMDA gender information.</t>
  </si>
  <si>
    <t>HMDAGenderType</t>
  </si>
  <si>
    <t>A value from a MISMO prescribed list that represents the borrower's or interviewer's statement about the borrower's gender.</t>
  </si>
  <si>
    <t>ApplicantSelectedBothMaleAndFemale
Female
InformationNotProvidedUnknown
Male
NotApplicable</t>
  </si>
  <si>
    <t>HMDAEthnicityType</t>
  </si>
  <si>
    <t>HispanicOrLatino
InformationNotProvidedByApplicantInMailInternetOrTelephoneApplication
NotApplicable
NotHispanicOrLatino</t>
  </si>
  <si>
    <t>MESSAGE/DEAL_SETS/DEAL_SET/DEALS/DEAL/PARTIES/PARTY/ROLES/ROLE/BORROWER/GOVERNMENT_MONITORING/EXTENSION/OTHER/GOVERNMENT_MONITORING_EXTENSION/HMDA_ETHNICITIES/HMDA_ETHNICITY</t>
  </si>
  <si>
    <t>HMDA_ETHNICITY</t>
  </si>
  <si>
    <t>A value from a MISMO prescribed list that represents the borrower's or interviewer's statement about the borrower's ethnicity as defined in the Home Mortgage Disclosure Act (HMDA).</t>
  </si>
  <si>
    <t>MESSAGE/DEAL_SETS/DEAL_SET/DEALS/DEAL/PARTIES/PARTY/ROLES/ROLE/BORROWER/GOVERNMENT_MONITORING/EXTENSION/OTHER/GOVERNMENT_MONITORING_EXTENSION/HMDA_ETHNICITY_ORIGINS/HMDA_ETHNICITY_ORIGIN</t>
  </si>
  <si>
    <t>HMDA_ETHNICITY_ORIGIN</t>
  </si>
  <si>
    <t>HMDAEthnicityOriginType</t>
  </si>
  <si>
    <t>A value from a MISMO prescribed list that represents the borrower's or interviewer's statement about the borrower's ethnicity origin as defined in the Home Mortgage Disclosure Act (HMDA).</t>
  </si>
  <si>
    <t>Cuban
Mexican
Other
PuertoRican</t>
  </si>
  <si>
    <t>HMDAEthnicityOriginTypeOtherDescription</t>
  </si>
  <si>
    <t>A free-form text field that specifies the enumeration when the value of Other is used for HMDA Ethnicity Origin Type.</t>
  </si>
  <si>
    <t>HMDAEthnicityCollectedBasedOnVisualObservationOrSurnameIndicator</t>
  </si>
  <si>
    <t>When true, indicates the ethnicity was collected based on visual observation or surname.</t>
  </si>
  <si>
    <t>HMDAEthnicityRefusalIndicator</t>
  </si>
  <si>
    <t>When true, indicates the borrower has stated that they do not wish to furnish the HMDA ethnicity information.</t>
  </si>
  <si>
    <t>HMDARaceType</t>
  </si>
  <si>
    <t>AmericanIndianOrAlaskaNative
Asian
BlackOrAfricanAmerican
InformationNotProvidedByApplicantInMailInternetOrTelephoneApplication
NativeHawaiianOrOtherPacificIslander
NotApplicable
White</t>
  </si>
  <si>
    <t>HMDARaceCollectedBasedOnVisualObservationOrSurnameIndicator</t>
  </si>
  <si>
    <t>When true, indicates the race was collected based on visual observation or surname.</t>
  </si>
  <si>
    <t>HMDARaceRefusalIndicator</t>
  </si>
  <si>
    <t>When true, indicates the borrower has stated that they do not wish to furnish the HMDA race information.</t>
  </si>
  <si>
    <t>HMDA_RACE_DESIGNATION</t>
  </si>
  <si>
    <t>HMDARaceDesignationOtherAsianDescription</t>
  </si>
  <si>
    <t>A free-form text field used to capture information specific to HMDA Race Designation category of Other Asian.</t>
  </si>
  <si>
    <t>HMDARaceDesignationOtherPacificIslanderDescription</t>
  </si>
  <si>
    <t>A free-form text field used to capture information specific to HMDA Race Designation category of Other Pacific Islander.</t>
  </si>
  <si>
    <t>MESSAGE/DEAL_SETS/DEAL_SET/DEALS/DEAL/PARTIES/PARTY/ROLES/ROLE/BORROWER/GOVERNMENT_MONITORING/HMDA_RACES/HMDA_RACE/EXTENSION/OTHER/HMDA_RACE_EXTENSION/HMDA_RACE_DESIGNATIONS/HMDA_RACE_DESIGNATION</t>
  </si>
  <si>
    <t>HMDARaceDesignationType</t>
  </si>
  <si>
    <t>A value from a MISMO prescribed list that represents the borrower's or interviewer's statement about the borrower's race designation as defined in the Home Mortgage Disclosure Act.</t>
  </si>
  <si>
    <t>AsianIndian
Chinese
Filipino
GuamanianOrChamorro
Japanese
Korean
NativeHawaiian
OtherAsian
OtherPacificIslander
Samoan
Vietnamese</t>
  </si>
  <si>
    <t>MESSAGE/DEAL_SETS/DEAL_SET/DEALS/DEAL/PARTIES/PARTY/ROLES/ROLE/BORROWER/GOVERNMENT_MONITORING/HMDA_RACES/HMDA_RACE/EXTENSION/OTHER/HMDA_RACE_EXTENSION/HMDA_RACE_DETAIL</t>
  </si>
  <si>
    <t>HMDA_RACE_DETAIL</t>
  </si>
  <si>
    <t>A value from a MISMO prescribed list that represents the borrower's or interviewer's statement about the borrower's race as defined in the Home Mortgage Disclosure Act. Up to 5 Race Types may be included per borrower.</t>
  </si>
  <si>
    <t>HMDARaceTypeAdditionalDescription</t>
  </si>
  <si>
    <t>A free-form text field used to provide a supplemental comment or remark regarding HMDA Race Type.</t>
  </si>
  <si>
    <t>Borrower
.Borrower Information
..Borrower</t>
  </si>
  <si>
    <t>MESSAGE/DEAL_SETS/DEAL_SET/DEALS/DEAL/PARTIES/PARTY/TAXPAYER_IDENTIFIERS/TAXPAYER_IDENTIFIER</t>
  </si>
  <si>
    <t>TAXPAYER_IDENTIFIER</t>
  </si>
  <si>
    <t>TaxpayerIdentifierType</t>
  </si>
  <si>
    <t>Specifies the type of identification number used by the Internal Revenue Service (IRS) in the administration of tax laws.  It is issued either by the Social Security Administration (SSA) or the IRS. A Social Security number (SSN) is issued by the SSA; all other taxpayer identification numbers are issued by the IRS.</t>
  </si>
  <si>
    <t>EmployerIdentificationNumber
IndividualTaxpayerIdentificationNumber
SocialSecurityNumber</t>
  </si>
  <si>
    <t>TaxpayerIdentifierValue</t>
  </si>
  <si>
    <t>The value of the taxpayer identifier as assigned by the IRS to the individual or legal entity.</t>
  </si>
  <si>
    <t>MESSAGE/DEAL_SETS/DEAL_SET/DEALS/DEAL/PARTIES/PARTY/ROLES/PARTY_ROLE_IDENTIFIERS/PARTY_ROLE_IDENTIFIER</t>
  </si>
  <si>
    <t>PARTY_ROLE_IDENTIFIER</t>
  </si>
  <si>
    <t>PartyRoleIdentifier</t>
  </si>
  <si>
    <t>The unique identifier assigned to the party role.</t>
  </si>
  <si>
    <t>DocumentCustodian</t>
  </si>
  <si>
    <t>LoanOriginationCompany</t>
  </si>
  <si>
    <t>IF Sort ID 628-PartyRoleType = "LoanOriginationCompany"</t>
  </si>
  <si>
    <t>LoanOriginator</t>
  </si>
  <si>
    <t>IF Sort ID 637-PartyRoleType = "LoanOriginator"</t>
  </si>
  <si>
    <t>MESSAGE/DEAL_SETS/DEAL_SET/DEALS/DEAL/PARTIES/PARTY/ROLES/ROLE/LOAN_ORIGINATOR</t>
  </si>
  <si>
    <t>LOAN_ORIGINATOR</t>
  </si>
  <si>
    <t>LoanOriginatorType</t>
  </si>
  <si>
    <t>Specifies the type of party that originated the loan.</t>
  </si>
  <si>
    <t>Broker
Correspondent
Lender</t>
  </si>
  <si>
    <t>LoanSeller</t>
  </si>
  <si>
    <t>IF Sort ID 640-PartyRoleType = "LoanSeller"</t>
  </si>
  <si>
    <t>NotePayTo</t>
  </si>
  <si>
    <t>IF Sort ID 641.2-PartyRoleType = "NotePayTo"</t>
  </si>
  <si>
    <t>Other</t>
  </si>
  <si>
    <t>IF (Sort ID 47-ProjectLegalStructureType = "Condominium" or "Cooperative") OR (Sort ID 49-PUDIndicator = "true") AND the project EIN is available</t>
  </si>
  <si>
    <t>PartyRoleTypeOtherDescription</t>
  </si>
  <si>
    <t>A free form text field used to collect additional information when Other is selected for Party Role Type.</t>
  </si>
  <si>
    <t>HomeownersAssociation</t>
  </si>
  <si>
    <t>IF Sort ID 641.3-PartyRoleType = "Other"</t>
  </si>
  <si>
    <t>IF Sort ID 641.4-PartyRoleTypeOtherDescription = "HomeownersAssociation"</t>
  </si>
  <si>
    <t xml:space="preserve">EmployerIdentificationNumber
</t>
  </si>
  <si>
    <t>IF Sort ID 641.5-TaxpayerIdentifierType = "EmployerIdentificationNumber"</t>
  </si>
  <si>
    <t>HousingFinanceAgency</t>
  </si>
  <si>
    <t>IF Sort ID 641.9-PartyRoleTypeOtherDescription = "HousingFinanceAgency"</t>
  </si>
  <si>
    <t>IF Sort ID 404-LoanProgramIdentifier = "HFAAdvantage" or "HFAPreferred" OR IF applies</t>
  </si>
  <si>
    <t>IF Sort ID 641.8-PartyRoleType = "Other"</t>
  </si>
  <si>
    <t>Payee</t>
  </si>
  <si>
    <t>Servicer</t>
  </si>
  <si>
    <t>WarehouseLender</t>
  </si>
  <si>
    <t>IF Sort ID 650.2-PartyRoleType = "WarehouseLender"</t>
  </si>
  <si>
    <t>IF 398.1-WarehouseLenderIndicator = "true"</t>
  </si>
  <si>
    <t>MESSAGE/DEAL_SETS/DEAL_SET/INVESTOR_FEATURES/INVESTOR_FEATURE</t>
  </si>
  <si>
    <t>MESSAGE/DEAL_SETS/DEAL_SET/PARTIES/PARTY/ROLES/PARTY_ROLE_IDENTIFIERS/PARTY_ROLE_IDENTIFIER</t>
  </si>
  <si>
    <t>MESSAGE/DEAL_SETS/DEAL_SET/PARTIES/PARTY/ROLES/ROLE/ROLE_DETAIL</t>
  </si>
  <si>
    <t>MESSAGE/DEAL_SETS/DEAL_SET/POOL/POOL_DETAIL</t>
  </si>
  <si>
    <t>POOL_DETAIL</t>
  </si>
  <si>
    <t>PoolAccrualRateStructureType</t>
  </si>
  <si>
    <t>Specifies the structure used to determine the accrual interest rate for the pool.</t>
  </si>
  <si>
    <t>PoolAmortizationType</t>
  </si>
  <si>
    <t>A classification or description for a pool of loans generally based on the variability of the rate or payment over time.</t>
  </si>
  <si>
    <t>PoolAssumabilityIndicator</t>
  </si>
  <si>
    <t>Indicates whether the pool is backed by loans that are assumable by another borrower.</t>
  </si>
  <si>
    <t>PoolBalloonIndicator</t>
  </si>
  <si>
    <t>Indicates whether or not the pool is backed by loans on which a final balloon payment is required under the terms of the loan repayment schedule to fully pay off the loan.</t>
  </si>
  <si>
    <t>PoolFixedServicingFeePercent</t>
  </si>
  <si>
    <t>The servicing fee to be used in determining the rate of interest that accrues on a mortgage backed security (MBS) pool that has a weighted-average structure based on a fixed servicing fee.</t>
  </si>
  <si>
    <t>PoolIdentifier</t>
  </si>
  <si>
    <t>The unique identifier for a group or pool of loans. May include relevant prefix and suffix when not parsed into applicable data points. See Pool Prefix Identifier or Pool Suffix Identifier.</t>
  </si>
  <si>
    <t>PoolInterestAndPaymentAdjustmentIndexLeadDaysCount</t>
  </si>
  <si>
    <t>The number of days prior to an interest rate effective date used to determine the date for the index value when calculating both a new interest rate and a principal and interest payment for a pool of loans.</t>
  </si>
  <si>
    <t>PoolInterestOnlyIndicator</t>
  </si>
  <si>
    <t>Indicates whether a pool is backed by loans with interest-only payments.</t>
  </si>
  <si>
    <t>PoolInterestRateRoundingPercent</t>
  </si>
  <si>
    <t>The percentage to which the interest rate is rounded when a new interest rate is calculated for a pool. This field is used in conjunction with Pool Interest Rate Rounding Type, which indicates how the rounding should occur.</t>
  </si>
  <si>
    <t>PoolInterestRateRoundingType</t>
  </si>
  <si>
    <t>Indicates how the interest rate is rounded when a new interest rate is calculated for a pool of loans.</t>
  </si>
  <si>
    <t>PoolInvestorProductPlanIdentifier</t>
  </si>
  <si>
    <t>Identifies the plan of the varying loan payment and/or rate change characteristics for a pool of loans issued by the servicer.</t>
  </si>
  <si>
    <t>PoolIssueDate</t>
  </si>
  <si>
    <t>The date a mortgage-backed security is issued to investors.</t>
  </si>
  <si>
    <t>PoolMarginRatePercent</t>
  </si>
  <si>
    <t>The factor that is added to the ARM index value to calculate the pool accrual rate.</t>
  </si>
  <si>
    <t>PoolMaximumAccrualRatePercent</t>
  </si>
  <si>
    <t>The maximum rate, expressed as a percent, at which interest can accrue on a pool.</t>
  </si>
  <si>
    <t>PoolMinimumAccrualRatePercent</t>
  </si>
  <si>
    <t>The minimum rate, expressed as a percent, at which interest can accrue on a pool.</t>
  </si>
  <si>
    <t>PoolMortgageType</t>
  </si>
  <si>
    <t>Specifies mortgage type of the loans for the pool.</t>
  </si>
  <si>
    <t>PoolOwnershipPercent</t>
  </si>
  <si>
    <t>Identifies the percentage amount of the pool owned by the investor.</t>
  </si>
  <si>
    <t>PoolScheduledRemittancePaymentDay</t>
  </si>
  <si>
    <t>Indicates the day of the month the servicer must remit the scheduled pass-through payment to the certificate holders of a particular pool.</t>
  </si>
  <si>
    <t>PoolSecurityIssueDateInterestRatePercent</t>
  </si>
  <si>
    <t>The security interest rate, expressed as a percent, for the pool as of the security issue date.</t>
  </si>
  <si>
    <t>PoolStructureType</t>
  </si>
  <si>
    <t>Denotes the type of mortgage-backed security structure.</t>
  </si>
  <si>
    <t>PoolSuffixIdentifier</t>
  </si>
  <si>
    <t xml:space="preserve">Suffix associated with the pool identifier. </t>
  </si>
  <si>
    <t>SecurityTradeBookEntryDate</t>
  </si>
  <si>
    <t>The date that the security will be delivered to the designated book entry account.</t>
  </si>
  <si>
    <t>MESSAGE/DEAL_SETS/PARTIES/PARTY/ROLES/PARTY_ROLE_IDENTIFIERS/PARTY_ROLE_IDENTIFIER</t>
  </si>
  <si>
    <t>LoanDeliveryFilePreparer</t>
  </si>
  <si>
    <t>MESSAGE/DEAL_SETS/PARTIES/PARTY/ROLES/ROLE/ROLE_DETAIL</t>
  </si>
  <si>
    <t>Sort ID</t>
  </si>
  <si>
    <t>MISMO v3.0 Xpath</t>
  </si>
  <si>
    <t xml:space="preserve">MISMO v3.0 Parent Container </t>
  </si>
  <si>
    <t>FRE-Supported Enumerations</t>
  </si>
  <si>
    <r>
      <t xml:space="preserve">Delivered Data </t>
    </r>
    <r>
      <rPr>
        <sz val="9"/>
        <color theme="1"/>
        <rFont val="Calibri"/>
        <family val="2"/>
        <scheme val="minor"/>
      </rPr>
      <t>(from customer)</t>
    </r>
  </si>
  <si>
    <t>FM Notes</t>
  </si>
  <si>
    <t>false</t>
  </si>
  <si>
    <t>Established</t>
  </si>
  <si>
    <t>Attached</t>
  </si>
  <si>
    <t>Condominium</t>
  </si>
  <si>
    <t>SiteBuilt</t>
  </si>
  <si>
    <t>FeeSimple</t>
  </si>
  <si>
    <t>PrimaryResidence</t>
  </si>
  <si>
    <t>FieldReview</t>
  </si>
  <si>
    <t>12</t>
  </si>
  <si>
    <t>24</t>
  </si>
  <si>
    <t>1.0000</t>
  </si>
  <si>
    <t>2.0000</t>
  </si>
  <si>
    <t>true</t>
  </si>
  <si>
    <t>360</t>
  </si>
  <si>
    <t>3</t>
  </si>
  <si>
    <t>Purchase</t>
  </si>
  <si>
    <t>Accept</t>
  </si>
  <si>
    <t>LoanProductAdvisor</t>
  </si>
  <si>
    <t>111654321123451234</t>
  </si>
  <si>
    <t>10BX939C5543TQA1144M999143XYZ</t>
  </si>
  <si>
    <t>Enact</t>
  </si>
  <si>
    <t>25.0000</t>
  </si>
  <si>
    <t>0</t>
  </si>
  <si>
    <t>Alice</t>
  </si>
  <si>
    <t>Freddie</t>
  </si>
  <si>
    <t>2001-10-04</t>
  </si>
  <si>
    <t>Primary</t>
  </si>
  <si>
    <t>USCitizen</t>
  </si>
  <si>
    <t>Female</t>
  </si>
  <si>
    <t>Asian</t>
  </si>
  <si>
    <t>NotHispanicOrLatino</t>
  </si>
  <si>
    <t>SocialSecurityNumber</t>
  </si>
  <si>
    <t>990800008</t>
  </si>
  <si>
    <t>1234567</t>
  </si>
  <si>
    <t>Test Loan Lending Inc.</t>
  </si>
  <si>
    <t>Broker</t>
  </si>
  <si>
    <t>123456</t>
  </si>
  <si>
    <t>Detached</t>
  </si>
  <si>
    <t>FullAppraisal</t>
  </si>
  <si>
    <t>30DayAverageSOFR</t>
  </si>
  <si>
    <t>1</t>
  </si>
  <si>
    <t>HazardInsurance</t>
  </si>
  <si>
    <t>47.75</t>
  </si>
  <si>
    <t>MortgageInsurance</t>
  </si>
  <si>
    <t>CountyPropertyTax</t>
  </si>
  <si>
    <t>51.19</t>
  </si>
  <si>
    <t>SchoolPropertyTax</t>
  </si>
  <si>
    <t>70.35</t>
  </si>
  <si>
    <t>100.0000</t>
  </si>
  <si>
    <t>CR12345</t>
  </si>
  <si>
    <t>MergedData</t>
  </si>
  <si>
    <t>TEST LOAN LENDING INC</t>
  </si>
  <si>
    <t>MA</t>
  </si>
  <si>
    <t>1984</t>
  </si>
  <si>
    <t>Solar</t>
  </si>
  <si>
    <t>Geothermal</t>
  </si>
  <si>
    <t>95.0000</t>
  </si>
  <si>
    <t>10</t>
  </si>
  <si>
    <t>111498566370309566</t>
  </si>
  <si>
    <t>HomePossibleMortgage</t>
  </si>
  <si>
    <t>GreenCHOICE</t>
  </si>
  <si>
    <t>12345678</t>
  </si>
  <si>
    <t>MGIC</t>
  </si>
  <si>
    <t>1991-10-01</t>
  </si>
  <si>
    <t>HUDApprovedCounselingAgency</t>
  </si>
  <si>
    <t>Individual</t>
  </si>
  <si>
    <t>PermanentResidentAlien</t>
  </si>
  <si>
    <t>Lender</t>
  </si>
  <si>
    <t>RA123456</t>
  </si>
  <si>
    <t>Scenic Park View Condominiums</t>
  </si>
  <si>
    <t>SecondLien</t>
  </si>
  <si>
    <t>8500</t>
  </si>
  <si>
    <t>5390.00</t>
  </si>
  <si>
    <t>5.0000</t>
  </si>
  <si>
    <t>1234567890</t>
  </si>
  <si>
    <t>1000.00</t>
  </si>
  <si>
    <t>5000.00</t>
  </si>
  <si>
    <t>0.00</t>
  </si>
  <si>
    <t>CHOICERenovation</t>
  </si>
  <si>
    <t>FRE Conditionality Details</t>
  </si>
  <si>
    <t>FRE Implementation Notes</t>
  </si>
  <si>
    <t>ULDDS Format</t>
  </si>
  <si>
    <t>FRE Format</t>
  </si>
  <si>
    <r>
      <t xml:space="preserve">• </t>
    </r>
    <r>
      <rPr>
        <b/>
        <sz val="9"/>
        <rFont val="Calibri"/>
        <family val="2"/>
      </rPr>
      <t xml:space="preserve">Definition: </t>
    </r>
    <r>
      <rPr>
        <sz val="9"/>
        <rFont val="Calibri"/>
        <family val="2"/>
      </rPr>
      <t xml:space="preserve">MISMOReferenceModelIdentifier is an attribute on the MESSAGE container.
• </t>
    </r>
    <r>
      <rPr>
        <b/>
        <sz val="9"/>
        <rFont val="Calibri"/>
        <family val="2"/>
      </rPr>
      <t xml:space="preserve">Values: </t>
    </r>
    <r>
      <rPr>
        <sz val="9"/>
        <rFont val="Calibri"/>
        <family val="2"/>
      </rPr>
      <t>Enter the version of the MISMO Reference Model used to create the XML file.</t>
    </r>
  </si>
  <si>
    <r>
      <t>Values:</t>
    </r>
    <r>
      <rPr>
        <sz val="9"/>
        <rFont val="Calibri"/>
        <family val="2"/>
      </rPr>
      <t xml:space="preserve"> Enter the version of the Freddie Mac Implementation Guide in effect as of the loan delivery date. For Phase 5, the version is FRE 6.0.0.</t>
    </r>
  </si>
  <si>
    <t>FRE 6.0.0</t>
  </si>
  <si>
    <r>
      <rPr>
        <b/>
        <sz val="9"/>
        <rFont val="Calibri"/>
        <family val="2"/>
      </rPr>
      <t xml:space="preserve">Values: </t>
    </r>
    <r>
      <rPr>
        <sz val="9"/>
        <rFont val="Calibri"/>
        <family val="2"/>
      </rPr>
      <t xml:space="preserve">Enter the date and time the import file is delivered to the GSE.  (Not applicable for loan delivery system data entry.) </t>
    </r>
  </si>
  <si>
    <r>
      <rPr>
        <b/>
        <sz val="9"/>
        <rFont val="Calibri"/>
        <family val="2"/>
      </rPr>
      <t xml:space="preserve">Values:
</t>
    </r>
    <r>
      <rPr>
        <sz val="9"/>
        <rFont val="Calibri"/>
        <family val="2"/>
      </rPr>
      <t> ◊ Enter the complete street address for the property (excluding City, State, and ZIP).
 ◊ If AddressUnitIdentifier has NOT been provided, enter the unit number here, preceded by any USPS address unit designator (e.g., Apartment, Suite, Unit), if applicable.</t>
    </r>
  </si>
  <si>
    <r>
      <rPr>
        <b/>
        <sz val="9"/>
        <rFont val="Calibri"/>
        <family val="2"/>
      </rPr>
      <t>Property
.Property Information
..Subject Property Address</t>
    </r>
    <r>
      <rPr>
        <sz val="9"/>
        <rFont val="Calibri"/>
        <family val="2"/>
      </rPr>
      <t xml:space="preserve">
...Street Address</t>
    </r>
  </si>
  <si>
    <t>AddressUnitIdentifier</t>
  </si>
  <si>
    <t>The identifier value associated with the Secondary Address Unit Designator. Example: 123, C, B1C, etc.</t>
  </si>
  <si>
    <r>
      <rPr>
        <b/>
        <sz val="9"/>
        <rFont val="Calibri"/>
        <family val="2"/>
      </rPr>
      <t xml:space="preserve">Property 
.Property Information 
..Subject Property Address 
</t>
    </r>
    <r>
      <rPr>
        <sz val="9"/>
        <rFont val="Calibri"/>
        <family val="2"/>
      </rPr>
      <t>…Address Unit Identifier</t>
    </r>
  </si>
  <si>
    <t>*String 12</t>
  </si>
  <si>
    <r>
      <rPr>
        <b/>
        <sz val="9"/>
        <rFont val="Calibri"/>
        <family val="2"/>
      </rPr>
      <t>Property
.Property Information
..Subject Property Address</t>
    </r>
    <r>
      <rPr>
        <sz val="9"/>
        <rFont val="Calibri"/>
        <family val="2"/>
      </rPr>
      <t xml:space="preserve">
...City Name</t>
    </r>
  </si>
  <si>
    <r>
      <rPr>
        <b/>
        <sz val="9"/>
        <rFont val="Calibri"/>
        <family val="2"/>
      </rPr>
      <t>• Values:</t>
    </r>
    <r>
      <rPr>
        <sz val="9"/>
        <rFont val="Calibri"/>
        <family val="2"/>
      </rPr>
      <t xml:space="preserve"> Enter a valid ZIP code maintained by the United States Postal Service (USPS) at https://tools.usps.com/go/ZipLookupAction_input  
• </t>
    </r>
    <r>
      <rPr>
        <b/>
        <sz val="9"/>
        <rFont val="Calibri"/>
        <family val="2"/>
      </rPr>
      <t>Format</t>
    </r>
    <r>
      <rPr>
        <sz val="9"/>
        <rFont val="Calibri"/>
        <family val="2"/>
      </rPr>
      <t>: Valid format options are either "#####" or "#########" (no dash).</t>
    </r>
  </si>
  <si>
    <r>
      <rPr>
        <b/>
        <sz val="9"/>
        <rFont val="Calibri"/>
        <family val="2"/>
      </rPr>
      <t>Property
.Property Information
..Subject Property Address</t>
    </r>
    <r>
      <rPr>
        <sz val="9"/>
        <rFont val="Calibri"/>
        <family val="2"/>
      </rPr>
      <t xml:space="preserve">
...Postal Code*</t>
    </r>
  </si>
  <si>
    <r>
      <rPr>
        <b/>
        <sz val="9"/>
        <rFont val="Calibri"/>
        <family val="2"/>
      </rPr>
      <t xml:space="preserve">Values: </t>
    </r>
    <r>
      <rPr>
        <sz val="9"/>
        <rFont val="Calibri"/>
        <family val="2"/>
      </rPr>
      <t>Enter the State abbreviation maintained by the United States Postal Service (USPS). Refer to USPS (Publication 28-Postal Addressing Standards) for guidance about state codes.</t>
    </r>
  </si>
  <si>
    <r>
      <rPr>
        <b/>
        <sz val="9"/>
        <rFont val="Calibri"/>
        <family val="2"/>
      </rPr>
      <t>Property
.Property Information
..Subject Property Address</t>
    </r>
    <r>
      <rPr>
        <sz val="9"/>
        <rFont val="Calibri"/>
        <family val="2"/>
      </rPr>
      <t xml:space="preserve">
...State Code*</t>
    </r>
  </si>
  <si>
    <r>
      <rPr>
        <b/>
        <sz val="9"/>
        <rFont val="Calibri"/>
        <family val="2"/>
      </rPr>
      <t xml:space="preserve">Values: </t>
    </r>
    <r>
      <rPr>
        <sz val="9"/>
        <rFont val="Calibri"/>
        <family val="2"/>
      </rPr>
      <t xml:space="preserve"> 
    ◊ Enter “true” if the flood zone designated on Federal Emergency Management Agency (FEMA) Standard Flood Hazard Determination Form contains the letter “A” or “V” and the property has no applicable FEMA Letter of Map Revision (LOMR), FEMA Letter of Determination Review (LODR) or FEMA Letter of Map Amendment (LOMA).
    ◊ Enter “false" if the only structure on the Mortgaged Premises in the Special Flood Hazard Area is detached from the primary residential structure and does not serve as a residence.</t>
    </r>
  </si>
  <si>
    <r>
      <rPr>
        <b/>
        <sz val="9"/>
        <color theme="1"/>
        <rFont val="Calibri"/>
        <family val="2"/>
      </rPr>
      <t>Property
.Property Information
..Property Details</t>
    </r>
    <r>
      <rPr>
        <sz val="9"/>
        <color theme="1"/>
        <rFont val="Calibri"/>
        <family val="2"/>
      </rPr>
      <t xml:space="preserve">
...Special Flood Hazard Area Indicator</t>
    </r>
  </si>
  <si>
    <t>IF Sort ID 51-ConstructionMethodType = "Manufactured"⁞</t>
  </si>
  <si>
    <r>
      <rPr>
        <b/>
        <sz val="9"/>
        <rFont val="Calibri"/>
        <family val="2"/>
      </rPr>
      <t>Definition</t>
    </r>
    <r>
      <rPr>
        <sz val="9"/>
        <rFont val="Calibri"/>
        <family val="2"/>
      </rPr>
      <t>: The related Guide Glossary term is "</t>
    </r>
    <r>
      <rPr>
        <i/>
        <sz val="9"/>
        <rFont val="Calibri"/>
        <family val="2"/>
      </rPr>
      <t>Manufactured Home".</t>
    </r>
  </si>
  <si>
    <r>
      <rPr>
        <b/>
        <sz val="9"/>
        <rFont val="Calibri"/>
        <family val="2"/>
      </rPr>
      <t>Property
.Property Information
..Construction Details</t>
    </r>
    <r>
      <rPr>
        <sz val="9"/>
        <color indexed="55"/>
        <rFont val="Calibri"/>
        <family val="2"/>
      </rPr>
      <t xml:space="preserve">
</t>
    </r>
    <r>
      <rPr>
        <sz val="9"/>
        <rFont val="Calibri"/>
        <family val="2"/>
      </rPr>
      <t>...Manufactured Home Width Type</t>
    </r>
  </si>
  <si>
    <r>
      <rPr>
        <b/>
        <sz val="9"/>
        <rFont val="Calibri"/>
        <family val="2"/>
      </rPr>
      <t>Values:</t>
    </r>
    <r>
      <rPr>
        <sz val="9"/>
        <rFont val="Calibri"/>
        <family val="2"/>
      </rPr>
      <t xml:space="preserve">
  ◊ Enter “Established” if the</t>
    </r>
    <r>
      <rPr>
        <i/>
        <sz val="9"/>
        <rFont val="Calibri"/>
        <family val="2"/>
      </rPr>
      <t xml:space="preserve"> Condominium Project</t>
    </r>
    <r>
      <rPr>
        <sz val="9"/>
        <rFont val="Calibri"/>
        <family val="2"/>
      </rPr>
      <t xml:space="preserve"> meets Glossary definition of </t>
    </r>
    <r>
      <rPr>
        <i/>
        <sz val="9"/>
        <rFont val="Calibri"/>
        <family val="2"/>
      </rPr>
      <t>Established Condominium Project</t>
    </r>
    <r>
      <rPr>
        <sz val="9"/>
        <rFont val="Calibri"/>
        <family val="2"/>
      </rPr>
      <t xml:space="preserve">.
  ◊ Enter “New” if the </t>
    </r>
    <r>
      <rPr>
        <i/>
        <sz val="9"/>
        <rFont val="Calibri"/>
        <family val="2"/>
      </rPr>
      <t>Condominium Project</t>
    </r>
    <r>
      <rPr>
        <sz val="9"/>
        <rFont val="Calibri"/>
        <family val="2"/>
      </rPr>
      <t xml:space="preserve"> meets Glossary definition of </t>
    </r>
    <r>
      <rPr>
        <i/>
        <sz val="9"/>
        <rFont val="Calibri"/>
        <family val="2"/>
      </rPr>
      <t>New Condominium Project</t>
    </r>
    <r>
      <rPr>
        <sz val="9"/>
        <rFont val="Calibri"/>
        <family val="2"/>
      </rPr>
      <t>.</t>
    </r>
  </si>
  <si>
    <r>
      <rPr>
        <b/>
        <sz val="9"/>
        <rFont val="Calibri"/>
        <family val="2"/>
      </rPr>
      <t>Property
.Property Information
..Condominium Details</t>
    </r>
    <r>
      <rPr>
        <sz val="9"/>
        <rFont val="Calibri"/>
        <family val="2"/>
      </rPr>
      <t xml:space="preserve">
...Condominium Project Status Type</t>
    </r>
  </si>
  <si>
    <r>
      <rPr>
        <b/>
        <sz val="9"/>
        <rFont val="Calibri"/>
        <family val="2"/>
      </rPr>
      <t xml:space="preserve">• Values:
</t>
    </r>
    <r>
      <rPr>
        <sz val="9"/>
        <rFont val="Calibri"/>
        <family val="2"/>
      </rPr>
      <t>  ◊ Enter “Attached” if any of the units in the project has a common wall or other direct physical connection with another unit.</t>
    </r>
    <r>
      <rPr>
        <strike/>
        <sz val="9"/>
        <rFont val="Calibri"/>
        <family val="2"/>
      </rPr>
      <t xml:space="preserve">
</t>
    </r>
    <r>
      <rPr>
        <sz val="9"/>
        <rFont val="Calibri"/>
        <family val="2"/>
      </rPr>
      <t xml:space="preserve">  ◊ Enter "Detached" only if all of the units in the project have no common wall or other direct physical connection with another unit.
• </t>
    </r>
    <r>
      <rPr>
        <b/>
        <sz val="9"/>
        <rFont val="Calibri"/>
        <family val="2"/>
      </rPr>
      <t>Note:</t>
    </r>
    <r>
      <rPr>
        <sz val="9"/>
        <rFont val="Calibri"/>
        <family val="2"/>
      </rPr>
      <t xml:space="preserve"> The difference between Sort ID 50-AttachmentType and Sort ID 41-ProjectAttachmentType is that Sort ID 50-AttachmentType is used to describe if the dwelling (Subject Property) is attached to any adjacent dwellings. Sort ID 41-ProjectAttachmentType is used to describe if the units in the project are attached to each other. </t>
    </r>
  </si>
  <si>
    <r>
      <rPr>
        <b/>
        <sz val="9"/>
        <rFont val="Calibri"/>
        <family val="2"/>
      </rPr>
      <t>Property
.Property Information
..Condominium Details</t>
    </r>
    <r>
      <rPr>
        <sz val="9"/>
        <rFont val="Calibri"/>
        <family val="2"/>
      </rPr>
      <t xml:space="preserve">
...Project Attachment Type</t>
    </r>
  </si>
  <si>
    <t>CondominiumProjectManagerReview
ExemptFromReview
FHA_Approved
FullReview
StreamlinedReview</t>
  </si>
  <si>
    <r>
      <rPr>
        <b/>
        <sz val="9"/>
        <rFont val="Calibri"/>
        <family val="2"/>
      </rPr>
      <t>Property
.Property Information
..Condominium Details</t>
    </r>
    <r>
      <rPr>
        <sz val="9"/>
        <rFont val="Calibri"/>
        <family val="2"/>
      </rPr>
      <t xml:space="preserve">
...Project Classification Identifier</t>
    </r>
  </si>
  <si>
    <r>
      <rPr>
        <b/>
        <sz val="9"/>
        <rFont val="Calibri"/>
        <family val="2"/>
      </rPr>
      <t>Property
.Property Information
..Condominium Details</t>
    </r>
    <r>
      <rPr>
        <sz val="9"/>
        <rFont val="Calibri"/>
        <family val="2"/>
      </rPr>
      <t xml:space="preserve">
...Project Design Type</t>
    </r>
  </si>
  <si>
    <r>
      <rPr>
        <b/>
        <sz val="9"/>
        <rFont val="Calibri"/>
        <family val="2"/>
      </rPr>
      <t>Values:</t>
    </r>
    <r>
      <rPr>
        <sz val="9"/>
        <rFont val="Calibri"/>
        <family val="2"/>
      </rPr>
      <t xml:space="preserve"> Enter "OtherSelectedOnValuationDocumentation" if the appraisal indicates "Other".</t>
    </r>
  </si>
  <si>
    <r>
      <rPr>
        <b/>
        <sz val="9"/>
        <rFont val="Calibri"/>
        <family val="2"/>
      </rPr>
      <t>Values:</t>
    </r>
    <r>
      <rPr>
        <sz val="9"/>
        <rFont val="Calibri"/>
        <family val="2"/>
      </rPr>
      <t xml:space="preserve"> Enter the number of units in the project (including phases that are not yet complete).</t>
    </r>
    <r>
      <rPr>
        <b/>
        <sz val="9"/>
        <color indexed="12"/>
        <rFont val="Times New Roman"/>
        <family val="1"/>
      </rPr>
      <t/>
    </r>
  </si>
  <si>
    <r>
      <rPr>
        <b/>
        <sz val="9"/>
        <rFont val="Calibri"/>
        <family val="2"/>
      </rPr>
      <t>Property
.Property Information
..Condominium Details</t>
    </r>
    <r>
      <rPr>
        <sz val="9"/>
        <rFont val="Calibri"/>
        <family val="2"/>
      </rPr>
      <t xml:space="preserve">
...Project Dwelling Unit Count</t>
    </r>
  </si>
  <si>
    <r>
      <rPr>
        <b/>
        <sz val="9"/>
        <color indexed="8"/>
        <rFont val="Calibri"/>
        <family val="2"/>
      </rPr>
      <t xml:space="preserve">Values: </t>
    </r>
    <r>
      <rPr>
        <sz val="9"/>
        <color indexed="8"/>
        <rFont val="Calibri"/>
        <family val="2"/>
      </rPr>
      <t>Enter the number of units sold (including phases that are not yet complete).</t>
    </r>
  </si>
  <si>
    <r>
      <rPr>
        <b/>
        <sz val="9"/>
        <rFont val="Calibri"/>
        <family val="2"/>
      </rPr>
      <t>Property
.Property Information
..Condominium Details</t>
    </r>
    <r>
      <rPr>
        <sz val="9"/>
        <rFont val="Calibri"/>
        <family val="2"/>
      </rPr>
      <t xml:space="preserve">
...Project Dwelling Units Sold Count</t>
    </r>
  </si>
  <si>
    <r>
      <rPr>
        <b/>
        <sz val="9"/>
        <rFont val="Calibri"/>
        <family val="2"/>
      </rPr>
      <t>Property
.Property Information
..Property Details</t>
    </r>
    <r>
      <rPr>
        <sz val="9"/>
        <rFont val="Calibri"/>
        <family val="2"/>
      </rPr>
      <t xml:space="preserve">
...Project Legal Structure Type</t>
    </r>
  </si>
  <si>
    <r>
      <rPr>
        <b/>
        <sz val="9"/>
        <color indexed="8"/>
        <rFont val="Calibri"/>
        <family val="2"/>
      </rPr>
      <t>Values:</t>
    </r>
    <r>
      <rPr>
        <sz val="9"/>
        <color indexed="8"/>
        <rFont val="Calibri"/>
        <family val="2"/>
      </rPr>
      <t xml:space="preserve"> Enter the full association/corporate legal name of the project.</t>
    </r>
  </si>
  <si>
    <r>
      <rPr>
        <b/>
        <sz val="9"/>
        <rFont val="Calibri"/>
        <family val="2"/>
      </rPr>
      <t>Property
.Property Information
..Condominium Details</t>
    </r>
    <r>
      <rPr>
        <sz val="9"/>
        <rFont val="Calibri"/>
        <family val="2"/>
      </rPr>
      <t xml:space="preserve">
...Project Name</t>
    </r>
  </si>
  <si>
    <r>
      <t xml:space="preserve">• </t>
    </r>
    <r>
      <rPr>
        <b/>
        <sz val="9"/>
        <rFont val="Calibri"/>
        <family val="2"/>
      </rPr>
      <t xml:space="preserve">Definition: </t>
    </r>
    <r>
      <rPr>
        <sz val="9"/>
        <rFont val="Calibri"/>
        <family val="2"/>
      </rPr>
      <t>The related Guide Glossary term is "</t>
    </r>
    <r>
      <rPr>
        <i/>
        <sz val="9"/>
        <rFont val="Calibri"/>
        <family val="2"/>
      </rPr>
      <t>Planned Unit Development</t>
    </r>
    <r>
      <rPr>
        <sz val="9"/>
        <rFont val="Calibri"/>
        <family val="2"/>
      </rPr>
      <t>" (</t>
    </r>
    <r>
      <rPr>
        <i/>
        <sz val="9"/>
        <rFont val="Calibri"/>
        <family val="2"/>
      </rPr>
      <t>PUD</t>
    </r>
    <r>
      <rPr>
        <sz val="9"/>
        <rFont val="Calibri"/>
        <family val="2"/>
      </rPr>
      <t xml:space="preserve">)."
• </t>
    </r>
    <r>
      <rPr>
        <b/>
        <sz val="9"/>
        <rFont val="Calibri"/>
        <family val="2"/>
      </rPr>
      <t>Values:</t>
    </r>
    <r>
      <rPr>
        <sz val="9"/>
        <rFont val="Calibri"/>
        <family val="2"/>
      </rPr>
      <t xml:space="preserve"> Enter "true" if the Mortgaged Premises is located in a </t>
    </r>
    <r>
      <rPr>
        <i/>
        <sz val="9"/>
        <rFont val="Calibri"/>
        <family val="2"/>
      </rPr>
      <t>Planned Unit Development (PUD)</t>
    </r>
    <r>
      <rPr>
        <sz val="9"/>
        <rFont val="Calibri"/>
        <family val="2"/>
      </rPr>
      <t xml:space="preserve">. </t>
    </r>
  </si>
  <si>
    <r>
      <rPr>
        <b/>
        <sz val="9"/>
        <rFont val="Calibri"/>
        <family val="2"/>
      </rPr>
      <t>Property
.Property Information
..Property Details</t>
    </r>
    <r>
      <rPr>
        <sz val="9"/>
        <rFont val="Calibri"/>
        <family val="2"/>
      </rPr>
      <t xml:space="preserve">
...PUD Indicator</t>
    </r>
  </si>
  <si>
    <t>MESSAGE/DEAL_SETS/DEAL_SET/DEALS/DEAL/COLLATERALS/COLLATERAL/PROPERTIES/PROPERTY/PROJECT/PROJECT_DETAIL/EXTENSION/OTHER/PROJECT_DETAIL_EXTENSION</t>
  </si>
  <si>
    <t>PROJECT_DETAIL_EXTENSION</t>
  </si>
  <si>
    <t>FNMCondominiumProjectManagerCertificationIdentifier</t>
  </si>
  <si>
    <t>The unique identifier assigned by Fannie Mae's Condo Projet Manager (CPM) system verifying certification of the condominium project identifier as part of Fannie Mae’s Condo Project Manager (CPM) system.</t>
  </si>
  <si>
    <t>FNMCondominiumProjectManagerPhaseIdentifier</t>
  </si>
  <si>
    <t>The unique identifier assigned by Fannie Mae's Condo Projet Manager (CPM) system indicting the phase of the condominium project identifier as part of Fannie Mae’s Condo Project Manager (CPM) system.</t>
  </si>
  <si>
    <t>FRECondoProjectAdvisorProjectAssessmentRequestIdentifier</t>
  </si>
  <si>
    <t>The unique identifier for a condominium project assessment assigned by Freddie Mac's Condo Project Advisor.</t>
  </si>
  <si>
    <t>IF Sort ID 47-ProjectLegalStructureType = "Condominium" AND IF applies</t>
  </si>
  <si>
    <r>
      <rPr>
        <b/>
        <sz val="9"/>
        <rFont val="Calibri"/>
        <family val="2"/>
      </rPr>
      <t xml:space="preserve">Property 
.Property Information
..Condominium Details
</t>
    </r>
    <r>
      <rPr>
        <sz val="9"/>
        <rFont val="Calibri"/>
        <family val="2"/>
      </rPr>
      <t>…Condo Project Advisor Project Assessment Request Identifier</t>
    </r>
    <r>
      <rPr>
        <b/>
        <sz val="9"/>
        <rFont val="Calibri"/>
        <family val="2"/>
      </rPr>
      <t xml:space="preserve">
</t>
    </r>
  </si>
  <si>
    <t>FRECondoProjectAdvisorProjectWaiverRequestIdentifier</t>
  </si>
  <si>
    <t>The unique identifier for a Project Waiver Request (PWR) assigned by Freddie Mac's Condo Project Advisor.</t>
  </si>
  <si>
    <r>
      <rPr>
        <b/>
        <sz val="9"/>
        <color theme="1"/>
        <rFont val="Calibri"/>
        <family val="2"/>
      </rPr>
      <t>Values:</t>
    </r>
    <r>
      <rPr>
        <sz val="9"/>
        <color theme="1"/>
        <rFont val="Calibri"/>
        <family val="2"/>
      </rPr>
      <t xml:space="preserve"> Enter the 'Condo Project Waiver Request #' received on the Condo Project Advisor® </t>
    </r>
    <r>
      <rPr>
        <i/>
        <sz val="9"/>
        <color theme="1"/>
        <rFont val="Calibri"/>
        <family val="2"/>
      </rPr>
      <t>Feedback Certificate</t>
    </r>
    <r>
      <rPr>
        <sz val="9"/>
        <color theme="1"/>
        <rFont val="Calibri"/>
        <family val="2"/>
      </rPr>
      <t>.</t>
    </r>
  </si>
  <si>
    <r>
      <rPr>
        <b/>
        <sz val="9"/>
        <rFont val="Calibri"/>
        <family val="2"/>
      </rPr>
      <t xml:space="preserve">Property 
.Property Information
..Condominium Details
</t>
    </r>
    <r>
      <rPr>
        <sz val="9"/>
        <rFont val="Calibri"/>
        <family val="2"/>
      </rPr>
      <t>…Condo Project Advisor Project Waiver Request Identifier</t>
    </r>
  </si>
  <si>
    <r>
      <rPr>
        <b/>
        <sz val="9"/>
        <rFont val="Calibri"/>
        <family val="2"/>
      </rPr>
      <t xml:space="preserve">• Definition: </t>
    </r>
    <r>
      <rPr>
        <sz val="9"/>
        <rFont val="Calibri"/>
        <family val="2"/>
      </rPr>
      <t xml:space="preserve">Used to describe an individual dwelling.
</t>
    </r>
    <r>
      <rPr>
        <b/>
        <sz val="9"/>
        <rFont val="Calibri"/>
        <family val="2"/>
      </rPr>
      <t xml:space="preserve">• Values: </t>
    </r>
    <r>
      <rPr>
        <sz val="9"/>
        <rFont val="Calibri"/>
        <family val="2"/>
      </rPr>
      <t>As specified in MISMO LDD V3.0 B263-12</t>
    </r>
    <r>
      <rPr>
        <b/>
        <sz val="9"/>
        <rFont val="Calibri"/>
        <family val="2"/>
      </rPr>
      <t xml:space="preserve">:
 ◊ </t>
    </r>
    <r>
      <rPr>
        <sz val="9"/>
        <rFont val="Calibri"/>
        <family val="2"/>
      </rPr>
      <t xml:space="preserve">Enter "Attached" if the dwelling unit has a common wall or other direct physical connection with another dwelling unit, and  the appraisal or other property valuation method does not indicate "Semi Detached."
</t>
    </r>
    <r>
      <rPr>
        <b/>
        <sz val="9"/>
        <rFont val="Calibri"/>
        <family val="2"/>
      </rPr>
      <t xml:space="preserve"> ◊ </t>
    </r>
    <r>
      <rPr>
        <sz val="9"/>
        <rFont val="Calibri"/>
        <family val="2"/>
      </rPr>
      <t xml:space="preserve">Enter "Detached" if the dwelling unit has no common wall nor any other direct physical connection with another dwelling unit.
</t>
    </r>
    <r>
      <rPr>
        <b/>
        <sz val="9"/>
        <rFont val="Calibri"/>
        <family val="2"/>
      </rPr>
      <t xml:space="preserve"> ◊ </t>
    </r>
    <r>
      <rPr>
        <sz val="9"/>
        <rFont val="Calibri"/>
        <family val="2"/>
      </rPr>
      <t xml:space="preserve">Enter "Semi Detached" if the dwelling unit is an end unit or one of a pair of houses built side-by-side sharing a common wall, such as a duplex.
• </t>
    </r>
    <r>
      <rPr>
        <b/>
        <sz val="9"/>
        <rFont val="Calibri"/>
        <family val="2"/>
      </rPr>
      <t xml:space="preserve">Note: </t>
    </r>
    <r>
      <rPr>
        <sz val="9"/>
        <rFont val="Calibri"/>
        <family val="2"/>
      </rPr>
      <t>The difference between Sort ID 41-ProjectAttachmentType and Sort ID 50-AttachmentType is that Sort ID 41-ProjectAttachmentType is used to describe if the units in the project are attached to each other. Sort ID 50-AttachmentType is used to describe if the dwelling (Subject Property) is attached to any adjacent dwellings.</t>
    </r>
  </si>
  <si>
    <r>
      <rPr>
        <b/>
        <sz val="9"/>
        <rFont val="Calibri"/>
        <family val="2"/>
      </rPr>
      <t>Property
.Property Information
..Property Details</t>
    </r>
    <r>
      <rPr>
        <sz val="9"/>
        <rFont val="Calibri"/>
        <family val="2"/>
      </rPr>
      <t xml:space="preserve">
...Attachment Type</t>
    </r>
  </si>
  <si>
    <t>Manufactured
Other
SiteBuilt</t>
  </si>
  <si>
    <r>
      <rPr>
        <b/>
        <sz val="9"/>
        <rFont val="Calibri"/>
        <family val="2"/>
      </rPr>
      <t>Property
.Property Information
..Construction Details</t>
    </r>
    <r>
      <rPr>
        <sz val="9"/>
        <rFont val="Calibri"/>
        <family val="2"/>
      </rPr>
      <t xml:space="preserve">
...Construction Method Type</t>
    </r>
  </si>
  <si>
    <t>ConstructionMethodTypeOtherDescription</t>
  </si>
  <si>
    <t>A free-form text field used to collect additional information when Other is selected for Construction Method Type.</t>
  </si>
  <si>
    <t>IF Sort ID 51-ConstructionMethodType = "Other"</t>
  </si>
  <si>
    <t>Container
ThreeDimensionalPrintingTechnology</t>
  </si>
  <si>
    <r>
      <rPr>
        <b/>
        <sz val="9"/>
        <rFont val="Calibri"/>
        <family val="2"/>
      </rPr>
      <t xml:space="preserve">Property
.Property Information
..Construction Details
</t>
    </r>
    <r>
      <rPr>
        <sz val="9"/>
        <rFont val="Calibri"/>
        <family val="2"/>
      </rPr>
      <t>...Construction Method Type</t>
    </r>
  </si>
  <si>
    <r>
      <rPr>
        <b/>
        <sz val="9"/>
        <rFont val="Calibri"/>
        <family val="2"/>
      </rPr>
      <t>Values:</t>
    </r>
    <r>
      <rPr>
        <sz val="9"/>
        <rFont val="Calibri"/>
        <family val="2"/>
      </rPr>
      <t xml:space="preserve">  Enter "1" if ProjectLegalStructureType = "Condominium" or "Cooperative".</t>
    </r>
  </si>
  <si>
    <r>
      <rPr>
        <b/>
        <sz val="9"/>
        <rFont val="Calibri"/>
        <family val="2"/>
      </rPr>
      <t>Property
.Property Information
..Property Details</t>
    </r>
    <r>
      <rPr>
        <sz val="9"/>
        <rFont val="Calibri"/>
        <family val="2"/>
      </rPr>
      <t xml:space="preserve">
...Financed Unit Count</t>
    </r>
  </si>
  <si>
    <r>
      <t>Values:</t>
    </r>
    <r>
      <rPr>
        <sz val="9"/>
        <rFont val="Calibri"/>
        <family val="2"/>
      </rPr>
      <t xml:space="preserve">
 ◊ Enter "Leasehold" if the subject property is located on tribal trust land.
 ◊ Enter "Leasehold" if the Mortgage meets the requirements for a Community Land Trust Mortgage as specified in Guide Section 4502.</t>
    </r>
  </si>
  <si>
    <t>FeeSimple
Leasehold</t>
  </si>
  <si>
    <r>
      <rPr>
        <b/>
        <sz val="9"/>
        <rFont val="Calibri"/>
        <family val="2"/>
      </rPr>
      <t>Property
.Property Information
..Property Details</t>
    </r>
    <r>
      <rPr>
        <sz val="9"/>
        <rFont val="Calibri"/>
        <family val="2"/>
      </rPr>
      <t xml:space="preserve">
...Property Estate Type</t>
    </r>
  </si>
  <si>
    <r>
      <rPr>
        <b/>
        <sz val="9"/>
        <rFont val="Calibri"/>
        <family val="2"/>
      </rPr>
      <t xml:space="preserve">Values: </t>
    </r>
    <r>
      <rPr>
        <sz val="9"/>
        <rFont val="Calibri"/>
        <family val="2"/>
      </rPr>
      <t>Enter “true” if:
    ◊ Flood insurance was obtained in accordance with the Freddie Mac Single-Family Seller Servicer Guide requirement or
    ◊ Flood insurance is not required according to the Freddie Mac Selling Guide, and the subject property has flood insurance.</t>
    </r>
  </si>
  <si>
    <r>
      <rPr>
        <b/>
        <sz val="9"/>
        <rFont val="Calibri"/>
        <family val="2"/>
      </rPr>
      <t>Property
.Property Information
..Property Details</t>
    </r>
    <r>
      <rPr>
        <sz val="9"/>
        <rFont val="Calibri"/>
        <family val="2"/>
      </rPr>
      <t xml:space="preserve">
...Property Flood Insurance Indicator</t>
    </r>
  </si>
  <si>
    <r>
      <rPr>
        <b/>
        <sz val="9"/>
        <rFont val="Calibri"/>
        <family val="2"/>
      </rPr>
      <t xml:space="preserve">•  Note: </t>
    </r>
    <r>
      <rPr>
        <sz val="9"/>
        <rFont val="Calibri"/>
        <family val="2"/>
      </rPr>
      <t>For applications taken on the URLA, the "Year Built" is no longer collected.</t>
    </r>
    <r>
      <rPr>
        <b/>
        <sz val="9"/>
        <rFont val="Calibri"/>
        <family val="2"/>
      </rPr>
      <t xml:space="preserve">
•  Values:</t>
    </r>
    <r>
      <rPr>
        <sz val="9"/>
        <rFont val="Calibri"/>
        <family val="2"/>
      </rPr>
      <t xml:space="preserve">  
  ◊  Enter the year the property was built from the appraisal.
     ◊ Enter "9999" if Home Value Explorer® (HVE) was used to value the subject property.</t>
    </r>
  </si>
  <si>
    <r>
      <rPr>
        <b/>
        <sz val="9"/>
        <rFont val="Calibri"/>
        <family val="2"/>
      </rPr>
      <t>Property
.Property Information
..Property Details</t>
    </r>
    <r>
      <rPr>
        <sz val="9"/>
        <rFont val="Calibri"/>
        <family val="2"/>
      </rPr>
      <t xml:space="preserve">
...Property Structure Built Year</t>
    </r>
  </si>
  <si>
    <r>
      <rPr>
        <b/>
        <sz val="9"/>
        <rFont val="Calibri"/>
        <family val="2"/>
      </rPr>
      <t>Property
.Property Information
..Property Details</t>
    </r>
    <r>
      <rPr>
        <sz val="9"/>
        <rFont val="Calibri"/>
        <family val="2"/>
      </rPr>
      <t xml:space="preserve">
...Property Usage Type</t>
    </r>
  </si>
  <si>
    <r>
      <rPr>
        <b/>
        <sz val="9"/>
        <rFont val="Calibri"/>
        <family val="2"/>
      </rPr>
      <t xml:space="preserve">• Values: </t>
    </r>
    <r>
      <rPr>
        <sz val="9"/>
        <rFont val="Calibri"/>
        <family val="2"/>
      </rPr>
      <t>If the subject property was valued by an interior appraisal:
    ◊ Include only above-grade bedrooms for 1-unit properties. 
    ◊ Include both above and below-grade bedrooms for 2-4 unit properties. 
    ◊ For investment properties, enter the number of bedrooms for each dwelling unit. If Sort ID 57- FinancedUnitCount = "3", enter the number of bedrooms for all 3 units.
    ◊ For primary residences with more than one unit, enter the number of bedrooms for each non-owner occupied unit as indicated on the appraisal. If Sort ID 57-FinancedUnitCount = “3”, and one of the units is owner-occupied, enter the number of bedrooms for the 2 non-owner-occupied units.  
    ◊ Enter "0" for any unit that is a studio/efficiency.</t>
    </r>
  </si>
  <si>
    <r>
      <rPr>
        <b/>
        <sz val="9"/>
        <rFont val="Calibri"/>
        <family val="2"/>
      </rPr>
      <t>Property
.Property Information
..Property Details</t>
    </r>
    <r>
      <rPr>
        <sz val="9"/>
        <rFont val="Calibri"/>
        <family val="2"/>
      </rPr>
      <t xml:space="preserve">
...Bedroom Count</t>
    </r>
  </si>
  <si>
    <r>
      <rPr>
        <b/>
        <sz val="9"/>
        <rFont val="Calibri"/>
        <family val="2"/>
      </rPr>
      <t>Property
.Property Information
..Property Details</t>
    </r>
    <r>
      <rPr>
        <sz val="9"/>
        <rFont val="Calibri"/>
        <family val="2"/>
      </rPr>
      <t xml:space="preserve">
...Property Dwelling Unit Eligible Rent Amount</t>
    </r>
  </si>
  <si>
    <r>
      <rPr>
        <b/>
        <sz val="9"/>
        <rFont val="Calibri"/>
        <family val="2"/>
      </rPr>
      <t>Values:</t>
    </r>
    <r>
      <rPr>
        <sz val="9"/>
        <rFont val="Calibri"/>
        <family val="2"/>
      </rPr>
      <t xml:space="preserve"> 
 ◊ Enter the applicable value as instructed in</t>
    </r>
    <r>
      <rPr>
        <i/>
        <sz val="9"/>
        <rFont val="Calibri"/>
        <family val="2"/>
      </rPr>
      <t xml:space="preserve"> Seller's</t>
    </r>
    <r>
      <rPr>
        <sz val="9"/>
        <rFont val="Calibri"/>
        <family val="2"/>
      </rPr>
      <t xml:space="preserve"> negotiated term when the AVM is used in lieu of an appraisal.
 ◊ Enter "HomeValueExplorer" for</t>
    </r>
    <r>
      <rPr>
        <i/>
        <sz val="9"/>
        <rFont val="Calibri"/>
        <family val="2"/>
      </rPr>
      <t xml:space="preserve"> Enhanced Relief Refinance Mortgages,</t>
    </r>
    <r>
      <rPr>
        <sz val="9"/>
        <rFont val="Calibri"/>
        <family val="2"/>
      </rPr>
      <t xml:space="preserve"> when the value of the </t>
    </r>
    <r>
      <rPr>
        <i/>
        <sz val="9"/>
        <rFont val="Calibri"/>
        <family val="2"/>
      </rPr>
      <t>Mortgaged Premises</t>
    </r>
    <r>
      <rPr>
        <sz val="9"/>
        <rFont val="Calibri"/>
        <family val="2"/>
      </rPr>
      <t xml:space="preserve"> is determined using a point value estimate from Home Value Explorer (HVE).
 ◊ Enter "Other" only if the AVM used to value the subject property is not listed as a FRE-Supported Enumeration.</t>
    </r>
  </si>
  <si>
    <r>
      <t xml:space="preserve">See </t>
    </r>
    <r>
      <rPr>
        <i/>
        <sz val="9"/>
        <rFont val="Calibri"/>
        <family val="2"/>
      </rPr>
      <t>Tab 8-Enumerations</t>
    </r>
  </si>
  <si>
    <r>
      <rPr>
        <b/>
        <sz val="9"/>
        <rFont val="Calibri"/>
        <family val="2"/>
      </rPr>
      <t>Property
.Property Information
..Appraisal/Property Valuation Details</t>
    </r>
    <r>
      <rPr>
        <sz val="9"/>
        <rFont val="Calibri"/>
        <family val="2"/>
      </rPr>
      <t xml:space="preserve">
...AVM Model Name Type</t>
    </r>
  </si>
  <si>
    <r>
      <rPr>
        <b/>
        <sz val="9"/>
        <rFont val="Calibri"/>
        <family val="2"/>
      </rPr>
      <t xml:space="preserve">Values: </t>
    </r>
    <r>
      <rPr>
        <sz val="9"/>
        <rFont val="Calibri"/>
        <family val="2"/>
      </rPr>
      <t xml:space="preserve"> Enter "FREAllowedAVM" </t>
    </r>
    <r>
      <rPr>
        <b/>
        <sz val="9"/>
        <rFont val="Calibri"/>
        <family val="2"/>
      </rPr>
      <t>only</t>
    </r>
    <r>
      <rPr>
        <sz val="9"/>
        <rFont val="Calibri"/>
        <family val="2"/>
      </rPr>
      <t xml:space="preserve"> if the AVM used to value the subject property is not listed as a FRE-Supported Enumeration for this data point.</t>
    </r>
  </si>
  <si>
    <t>IF Sort ID 317-MortgageType = "Conventional" AND [Sort ID 89-PropertyValuationMethodType &lt;&gt; "AutomatedValuationModel" OR "None"]</t>
  </si>
  <si>
    <r>
      <rPr>
        <b/>
        <sz val="9"/>
        <rFont val="Calibri"/>
        <family val="2"/>
      </rPr>
      <t>Property
.Property Information
..Appraisal/Property Valuation Details</t>
    </r>
    <r>
      <rPr>
        <sz val="9"/>
        <rFont val="Calibri"/>
        <family val="2"/>
      </rPr>
      <t xml:space="preserve">
...Appraisal Identifier</t>
    </r>
  </si>
  <si>
    <r>
      <rPr>
        <b/>
        <sz val="9"/>
        <rFont val="Calibri"/>
        <family val="2"/>
      </rPr>
      <t>Property
.Property Information
..Appraisal/Property Valuation Details</t>
    </r>
    <r>
      <rPr>
        <sz val="9"/>
        <rFont val="Calibri"/>
        <family val="2"/>
      </rPr>
      <t xml:space="preserve">
...Property Valuation Amount</t>
    </r>
  </si>
  <si>
    <r>
      <rPr>
        <b/>
        <sz val="9"/>
        <rFont val="Calibri"/>
        <family val="2"/>
      </rPr>
      <t>Values</t>
    </r>
    <r>
      <rPr>
        <sz val="9"/>
        <rFont val="Calibri"/>
        <family val="2"/>
      </rPr>
      <t xml:space="preserve">:
 ◊ For </t>
    </r>
    <r>
      <rPr>
        <i/>
        <sz val="9"/>
        <rFont val="Calibri"/>
        <family val="2"/>
      </rPr>
      <t>Mortgages</t>
    </r>
    <r>
      <rPr>
        <sz val="9"/>
        <rFont val="Calibri"/>
        <family val="2"/>
      </rPr>
      <t xml:space="preserve"> with appraisals, enter the effective date of the appraisal. 
 ◊ For </t>
    </r>
    <r>
      <rPr>
        <i/>
        <sz val="9"/>
        <rFont val="Calibri"/>
        <family val="2"/>
      </rPr>
      <t>Mortgages</t>
    </r>
    <r>
      <rPr>
        <sz val="9"/>
        <rFont val="Calibri"/>
        <family val="2"/>
      </rPr>
      <t xml:space="preserve"> using any other property valuation type, enter the effective date on the most recent inspection, </t>
    </r>
    <r>
      <rPr>
        <i/>
        <sz val="9"/>
        <rFont val="Calibri"/>
        <family val="2"/>
      </rPr>
      <t>Feedback Certificate</t>
    </r>
    <r>
      <rPr>
        <sz val="9"/>
        <rFont val="Calibri"/>
        <family val="2"/>
      </rPr>
      <t xml:space="preserve"> or estimate.</t>
    </r>
  </si>
  <si>
    <r>
      <rPr>
        <b/>
        <sz val="9"/>
        <rFont val="Calibri"/>
        <family val="2"/>
      </rPr>
      <t>Property
.Property Information
..Appraisal/Property Valuation Details</t>
    </r>
    <r>
      <rPr>
        <sz val="9"/>
        <rFont val="Calibri"/>
        <family val="2"/>
      </rPr>
      <t xml:space="preserve">
...Property Valuation Effective Date</t>
    </r>
  </si>
  <si>
    <t>IF Sort ID 317-MortgageType = "Conventional" AND (Sort ID 89-PropertyValuationMethodType &lt;&gt; "AutomatedValuationModel" OR "None") AND IF Applies</t>
  </si>
  <si>
    <r>
      <rPr>
        <b/>
        <sz val="9"/>
        <rFont val="Calibri"/>
        <family val="2"/>
      </rPr>
      <t>Property
.Property Information
..Appraisal/Property Valuation Details</t>
    </r>
    <r>
      <rPr>
        <sz val="9"/>
        <rFont val="Calibri"/>
        <family val="2"/>
      </rPr>
      <t xml:space="preserve">
...Property Valuation Form Type</t>
    </r>
  </si>
  <si>
    <r>
      <rPr>
        <b/>
        <sz val="9"/>
        <rFont val="Calibri"/>
        <family val="2"/>
      </rPr>
      <t>Values:</t>
    </r>
    <r>
      <rPr>
        <sz val="9"/>
        <rFont val="Calibri"/>
        <family val="2"/>
      </rPr>
      <t xml:space="preserve"> Enter "OneUnitResidentialAppraisalDeskReviewReport" if used to value the subject property.</t>
    </r>
  </si>
  <si>
    <t>AutomatedValuationModel
DesktopAppraisal
DriveBy
FullAppraisal
None
Other</t>
  </si>
  <si>
    <r>
      <rPr>
        <b/>
        <sz val="9"/>
        <rFont val="Calibri"/>
        <family val="2"/>
      </rPr>
      <t>Property
.Property Information
..Appraisal/Property Valuation Details</t>
    </r>
    <r>
      <rPr>
        <sz val="9"/>
        <rFont val="Calibri"/>
        <family val="2"/>
      </rPr>
      <t xml:space="preserve">
...Property Valuation Method Type</t>
    </r>
  </si>
  <si>
    <r>
      <t>Values:</t>
    </r>
    <r>
      <rPr>
        <sz val="9"/>
        <rFont val="Calibri"/>
        <family val="2"/>
      </rPr>
      <t xml:space="preserve"> 
 ◊ Enter "DeskReview" if a desk review was used to value the subject property.
 ◊ Enter "FieldReview" if a field review was used to value the subject property.
 ◊ Enter "HybridAppraisal" if a hybrid appraisal was used to value the subject property.</t>
    </r>
  </si>
  <si>
    <t>DeskReview
FieldReview
HybridAppraisal</t>
  </si>
  <si>
    <r>
      <t xml:space="preserve">Values: 
</t>
    </r>
    <r>
      <rPr>
        <sz val="9"/>
        <rFont val="Calibri"/>
        <family val="2"/>
      </rPr>
      <t xml:space="preserve">   ◊ Enter the length of the period (in months) in which the resale restrictions may remain in place on the property.</t>
    </r>
    <r>
      <rPr>
        <b/>
        <sz val="9"/>
        <rFont val="Calibri"/>
        <family val="2"/>
      </rPr>
      <t xml:space="preserve">
</t>
    </r>
    <r>
      <rPr>
        <sz val="9"/>
        <rFont val="Calibri"/>
        <family val="2"/>
      </rPr>
      <t xml:space="preserve">   ◊ Enter "0" if not known.</t>
    </r>
  </si>
  <si>
    <t>Property
.Property Information
..Affordable Details
…Deed Restriction Term Months Count</t>
  </si>
  <si>
    <r>
      <t xml:space="preserve">Property
.Property Information
..Affordable Details
</t>
    </r>
    <r>
      <rPr>
        <sz val="9"/>
        <rFont val="Calibri"/>
        <family val="2"/>
      </rPr>
      <t>...Renewable Energy Component Type</t>
    </r>
  </si>
  <si>
    <r>
      <rPr>
        <b/>
        <sz val="9"/>
        <rFont val="Calibri"/>
        <family val="2"/>
      </rPr>
      <t>Total Loans
.Additional LTV Details
..Delivered LTV Values</t>
    </r>
    <r>
      <rPr>
        <sz val="9"/>
        <rFont val="Calibri"/>
        <family val="2"/>
      </rPr>
      <t xml:space="preserve">
...Combined LTV Ratio Percent</t>
    </r>
  </si>
  <si>
    <r>
      <rPr>
        <b/>
        <sz val="9"/>
        <rFont val="Calibri"/>
        <family val="2"/>
      </rPr>
      <t>Total Loans
.Additional LTV Details
..Delivered LTV Values</t>
    </r>
    <r>
      <rPr>
        <sz val="9"/>
        <rFont val="Calibri"/>
        <family val="2"/>
      </rPr>
      <t xml:space="preserve">
...Home Equity Combined LTV Ratio Percent</t>
    </r>
  </si>
  <si>
    <r>
      <rPr>
        <b/>
        <sz val="9"/>
        <rFont val="Calibri"/>
        <family val="2"/>
      </rPr>
      <t>Parent Container:</t>
    </r>
    <r>
      <rPr>
        <sz val="9"/>
        <rFont val="Calibri"/>
        <family val="2"/>
      </rPr>
      <t xml:space="preserve"> For this LOAN container, specify one of the following:
</t>
    </r>
    <r>
      <rPr>
        <b/>
        <sz val="9"/>
        <rFont val="Calibri"/>
        <family val="2"/>
      </rPr>
      <t xml:space="preserve"> ◊ </t>
    </r>
    <r>
      <rPr>
        <sz val="9"/>
        <rFont val="Calibri"/>
        <family val="2"/>
      </rPr>
      <t xml:space="preserve">LoanStateType = "AtClosing" if the loan </t>
    </r>
    <r>
      <rPr>
        <b/>
        <sz val="9"/>
        <rFont val="Calibri"/>
        <family val="2"/>
      </rPr>
      <t>is</t>
    </r>
    <r>
      <rPr>
        <sz val="9"/>
        <rFont val="Calibri"/>
        <family val="2"/>
      </rPr>
      <t xml:space="preserve"> </t>
    </r>
    <r>
      <rPr>
        <b/>
        <sz val="9"/>
        <rFont val="Calibri"/>
        <family val="2"/>
      </rPr>
      <t>not</t>
    </r>
    <r>
      <rPr>
        <sz val="9"/>
        <rFont val="Calibri"/>
        <family val="2"/>
      </rPr>
      <t xml:space="preserve"> a modification (MortgageModificationIndicator = "false")
</t>
    </r>
    <r>
      <rPr>
        <b/>
        <sz val="9"/>
        <rFont val="Calibri"/>
        <family val="2"/>
      </rPr>
      <t xml:space="preserve"> ◊ </t>
    </r>
    <r>
      <rPr>
        <sz val="9"/>
        <rFont val="Calibri"/>
        <family val="2"/>
      </rPr>
      <t xml:space="preserve">LoanStateType = "AtModification" if the loan </t>
    </r>
    <r>
      <rPr>
        <b/>
        <sz val="9"/>
        <rFont val="Calibri"/>
        <family val="2"/>
      </rPr>
      <t>is</t>
    </r>
    <r>
      <rPr>
        <sz val="9"/>
        <rFont val="Calibri"/>
        <family val="2"/>
      </rPr>
      <t xml:space="preserve"> a modification (MortgageModificationIndicator = "true").</t>
    </r>
  </si>
  <si>
    <r>
      <rPr>
        <b/>
        <sz val="9"/>
        <rFont val="Calibri"/>
        <family val="2"/>
      </rPr>
      <t>Loan (Closing or Modification)</t>
    </r>
    <r>
      <rPr>
        <sz val="9"/>
        <rFont val="Calibri"/>
        <family val="2"/>
      </rPr>
      <t xml:space="preserve">
.</t>
    </r>
    <r>
      <rPr>
        <b/>
        <sz val="9"/>
        <rFont val="Calibri"/>
        <family val="2"/>
      </rPr>
      <t>Product Information
..Conversion Option Details
...</t>
    </r>
    <r>
      <rPr>
        <sz val="9"/>
        <rFont val="Calibri"/>
        <family val="2"/>
      </rPr>
      <t>Conversion Type</t>
    </r>
    <r>
      <rPr>
        <b/>
        <sz val="9"/>
        <rFont val="Calibri"/>
        <family val="2"/>
      </rPr>
      <t xml:space="preserve">
         </t>
    </r>
  </si>
  <si>
    <r>
      <rPr>
        <b/>
        <sz val="9"/>
        <rFont val="Calibri"/>
        <family val="2"/>
      </rPr>
      <t xml:space="preserve"> Values:</t>
    </r>
    <r>
      <rPr>
        <sz val="9"/>
        <rFont val="Calibri"/>
        <family val="2"/>
      </rPr>
      <t xml:space="preserve">
    ◊ Enter "Other" if the </t>
    </r>
    <r>
      <rPr>
        <i/>
        <sz val="9"/>
        <rFont val="Calibri"/>
        <family val="2"/>
      </rPr>
      <t>Index</t>
    </r>
    <r>
      <rPr>
        <sz val="9"/>
        <rFont val="Calibri"/>
        <family val="2"/>
      </rPr>
      <t xml:space="preserve"> 30 Day Average SOFR was used.</t>
    </r>
  </si>
  <si>
    <r>
      <rPr>
        <b/>
        <sz val="9"/>
        <rFont val="Calibri"/>
        <family val="2"/>
      </rPr>
      <t>Loan (Closing or Modification)
.Note Information
..ARM Details</t>
    </r>
    <r>
      <rPr>
        <sz val="9"/>
        <rFont val="Calibri"/>
        <family val="2"/>
      </rPr>
      <t xml:space="preserve">
...Index Source Type</t>
    </r>
  </si>
  <si>
    <r>
      <rPr>
        <b/>
        <sz val="9"/>
        <rFont val="Calibri"/>
        <family val="2"/>
      </rPr>
      <t>Values:</t>
    </r>
    <r>
      <rPr>
        <sz val="9"/>
        <rFont val="Calibri"/>
        <family val="2"/>
      </rPr>
      <t xml:space="preserve">
   ◊ Enter "30DayAverageSOFR" for SOFR-indexed ARMs.</t>
    </r>
  </si>
  <si>
    <r>
      <rPr>
        <sz val="9"/>
        <rFont val="Calibri"/>
        <family val="2"/>
      </rPr>
      <t>30DayAverageSOFR</t>
    </r>
    <r>
      <rPr>
        <strike/>
        <sz val="9"/>
        <rFont val="Calibri"/>
        <family val="2"/>
      </rPr>
      <t xml:space="preserve">
</t>
    </r>
  </si>
  <si>
    <r>
      <t xml:space="preserve">• </t>
    </r>
    <r>
      <rPr>
        <b/>
        <sz val="9"/>
        <rFont val="Calibri"/>
        <family val="2"/>
      </rPr>
      <t xml:space="preserve">Definition: </t>
    </r>
    <r>
      <rPr>
        <sz val="9"/>
        <rFont val="Calibri"/>
        <family val="2"/>
      </rPr>
      <t xml:space="preserve">The related Guide Glossary term is "Lookback Period."
</t>
    </r>
    <r>
      <rPr>
        <b/>
        <sz val="9"/>
        <rFont val="Calibri"/>
        <family val="2"/>
      </rPr>
      <t xml:space="preserve">• Values: </t>
    </r>
    <r>
      <rPr>
        <sz val="9"/>
        <rFont val="Calibri"/>
        <family val="2"/>
      </rPr>
      <t xml:space="preserve">
</t>
    </r>
    <r>
      <rPr>
        <b/>
        <sz val="9"/>
        <rFont val="Calibri"/>
        <family val="2"/>
      </rPr>
      <t xml:space="preserve"> ◊ </t>
    </r>
    <r>
      <rPr>
        <sz val="9"/>
        <rFont val="Calibri"/>
        <family val="2"/>
      </rPr>
      <t>Enter the number of days preceding the PerChangeRateAdjustmentEffectiveDate (</t>
    </r>
    <r>
      <rPr>
        <i/>
        <sz val="9"/>
        <rFont val="Calibri"/>
        <family val="2"/>
      </rPr>
      <t>Interest Change Date</t>
    </r>
    <r>
      <rPr>
        <sz val="9"/>
        <rFont val="Calibri"/>
        <family val="2"/>
      </rPr>
      <t>).</t>
    </r>
    <r>
      <rPr>
        <b/>
        <sz val="9"/>
        <rFont val="Times New Roman"/>
        <family val="1"/>
      </rPr>
      <t/>
    </r>
  </si>
  <si>
    <r>
      <rPr>
        <b/>
        <sz val="9"/>
        <rFont val="Calibri"/>
        <family val="2"/>
      </rPr>
      <t>Loan (Closing or Modification)
.Note Information
..ARM Details</t>
    </r>
    <r>
      <rPr>
        <sz val="9"/>
        <rFont val="Calibri"/>
        <family val="2"/>
      </rPr>
      <t xml:space="preserve">
...Interest And Payment Adjustment Index Lead Days Count</t>
    </r>
  </si>
  <si>
    <r>
      <t xml:space="preserve">• </t>
    </r>
    <r>
      <rPr>
        <b/>
        <sz val="9"/>
        <rFont val="Calibri"/>
        <family val="2"/>
      </rPr>
      <t xml:space="preserve">Definition: </t>
    </r>
    <r>
      <rPr>
        <sz val="9"/>
        <rFont val="Calibri"/>
        <family val="2"/>
      </rPr>
      <t>The related Guide Glossary term is "</t>
    </r>
    <r>
      <rPr>
        <i/>
        <sz val="9"/>
        <rFont val="Calibri"/>
        <family val="2"/>
      </rPr>
      <t>Lifetime Ceiling."</t>
    </r>
    <r>
      <rPr>
        <sz val="9"/>
        <rFont val="Calibri"/>
        <family val="2"/>
      </rPr>
      <t xml:space="preserve">
• </t>
    </r>
    <r>
      <rPr>
        <b/>
        <sz val="9"/>
        <rFont val="Calibri"/>
        <family val="2"/>
      </rPr>
      <t>Values:</t>
    </r>
    <r>
      <rPr>
        <sz val="9"/>
        <rFont val="Calibri"/>
        <family val="2"/>
      </rPr>
      <t xml:space="preserve"> 
</t>
    </r>
    <r>
      <rPr>
        <b/>
        <sz val="9"/>
        <rFont val="Calibri"/>
        <family val="2"/>
      </rPr>
      <t xml:space="preserve"> ◊ </t>
    </r>
    <r>
      <rPr>
        <sz val="9"/>
        <rFont val="Calibri"/>
        <family val="2"/>
      </rPr>
      <t xml:space="preserve">Enter the sum of the </t>
    </r>
    <r>
      <rPr>
        <i/>
        <sz val="9"/>
        <rFont val="Calibri"/>
        <family val="2"/>
      </rPr>
      <t>Note Rate</t>
    </r>
    <r>
      <rPr>
        <sz val="9"/>
        <rFont val="Calibri"/>
        <family val="2"/>
      </rPr>
      <t xml:space="preserve"> at origination plus the </t>
    </r>
    <r>
      <rPr>
        <i/>
        <sz val="9"/>
        <rFont val="Calibri"/>
        <family val="2"/>
      </rPr>
      <t>Life Cap.</t>
    </r>
    <r>
      <rPr>
        <sz val="9"/>
        <rFont val="Calibri"/>
        <family val="2"/>
      </rPr>
      <t xml:space="preserve">
</t>
    </r>
    <r>
      <rPr>
        <b/>
        <sz val="9"/>
        <rFont val="Calibri"/>
        <family val="2"/>
      </rPr>
      <t xml:space="preserve"> ◊ </t>
    </r>
    <r>
      <rPr>
        <sz val="9"/>
        <rFont val="Calibri"/>
        <family val="2"/>
      </rPr>
      <t xml:space="preserve">For ARMs with financed permanent buydowns, calculate using the permanently bought down initial </t>
    </r>
    <r>
      <rPr>
        <i/>
        <sz val="9"/>
        <rFont val="Calibri"/>
        <family val="2"/>
      </rPr>
      <t>Note Rate.</t>
    </r>
  </si>
  <si>
    <r>
      <rPr>
        <b/>
        <sz val="9"/>
        <rFont val="Calibri"/>
        <family val="2"/>
      </rPr>
      <t>Loan (Closing or Modification)
.Note Information
..ARM Details</t>
    </r>
    <r>
      <rPr>
        <sz val="9"/>
        <rFont val="Calibri"/>
        <family val="2"/>
      </rPr>
      <t xml:space="preserve">
...Ceiling Rate Percent</t>
    </r>
  </si>
  <si>
    <r>
      <t xml:space="preserve">• </t>
    </r>
    <r>
      <rPr>
        <b/>
        <sz val="9"/>
        <rFont val="Calibri"/>
        <family val="2"/>
      </rPr>
      <t xml:space="preserve">Definition: </t>
    </r>
    <r>
      <rPr>
        <sz val="9"/>
        <rFont val="Calibri"/>
        <family val="2"/>
      </rPr>
      <t>The related Guide Glossary term is "</t>
    </r>
    <r>
      <rPr>
        <i/>
        <sz val="9"/>
        <rFont val="Calibri"/>
        <family val="2"/>
      </rPr>
      <t>Payment Change Date</t>
    </r>
    <r>
      <rPr>
        <sz val="9"/>
        <rFont val="Calibri"/>
        <family val="2"/>
      </rPr>
      <t xml:space="preserve">."
</t>
    </r>
    <r>
      <rPr>
        <b/>
        <sz val="9"/>
        <rFont val="Calibri"/>
        <family val="2"/>
      </rPr>
      <t xml:space="preserve">• Values: </t>
    </r>
    <r>
      <rPr>
        <sz val="9"/>
        <rFont val="Calibri"/>
        <family val="2"/>
      </rPr>
      <t xml:space="preserve">Enter the first day of the month following each </t>
    </r>
    <r>
      <rPr>
        <i/>
        <sz val="9"/>
        <rFont val="Calibri"/>
        <family val="2"/>
      </rPr>
      <t>Interest Change Date.</t>
    </r>
  </si>
  <si>
    <r>
      <rPr>
        <b/>
        <sz val="9"/>
        <rFont val="Calibri"/>
        <family val="2"/>
      </rPr>
      <t>Loan (Closing or Modification)
.Note Information
..ARM Details</t>
    </r>
    <r>
      <rPr>
        <sz val="9"/>
        <rFont val="Calibri"/>
        <family val="2"/>
      </rPr>
      <t xml:space="preserve">
...First Rate Change Payment Effective Date</t>
    </r>
  </si>
  <si>
    <r>
      <t xml:space="preserve">• </t>
    </r>
    <r>
      <rPr>
        <b/>
        <sz val="9"/>
        <rFont val="Calibri"/>
        <family val="2"/>
      </rPr>
      <t xml:space="preserve">Definition: </t>
    </r>
    <r>
      <rPr>
        <sz val="9"/>
        <rFont val="Calibri"/>
        <family val="2"/>
      </rPr>
      <t>The related Guide Glossary term is "</t>
    </r>
    <r>
      <rPr>
        <i/>
        <sz val="9"/>
        <rFont val="Calibri"/>
        <family val="2"/>
      </rPr>
      <t>Lifetime Floor."</t>
    </r>
    <r>
      <rPr>
        <sz val="9"/>
        <rFont val="Calibri"/>
        <family val="2"/>
      </rPr>
      <t xml:space="preserve">
</t>
    </r>
    <r>
      <rPr>
        <b/>
        <sz val="9"/>
        <rFont val="Calibri"/>
        <family val="2"/>
      </rPr>
      <t>• Values:</t>
    </r>
    <r>
      <rPr>
        <sz val="9"/>
        <rFont val="Calibri"/>
        <family val="2"/>
      </rPr>
      <t xml:space="preserve"> 
</t>
    </r>
    <r>
      <rPr>
        <b/>
        <sz val="9"/>
        <rFont val="Calibri"/>
        <family val="2"/>
      </rPr>
      <t xml:space="preserve"> ◊ </t>
    </r>
    <r>
      <rPr>
        <sz val="9"/>
        <rFont val="Calibri"/>
        <family val="2"/>
      </rPr>
      <t xml:space="preserve">If a </t>
    </r>
    <r>
      <rPr>
        <i/>
        <sz val="9"/>
        <rFont val="Calibri"/>
        <family val="2"/>
      </rPr>
      <t>Lifetime Floor</t>
    </r>
    <r>
      <rPr>
        <sz val="9"/>
        <rFont val="Calibri"/>
        <family val="2"/>
      </rPr>
      <t xml:space="preserve"> is stated in the </t>
    </r>
    <r>
      <rPr>
        <i/>
        <sz val="9"/>
        <rFont val="Calibri"/>
        <family val="2"/>
      </rPr>
      <t>Note,</t>
    </r>
    <r>
      <rPr>
        <sz val="9"/>
        <rFont val="Calibri"/>
        <family val="2"/>
      </rPr>
      <t xml:space="preserve"> </t>
    </r>
    <r>
      <rPr>
        <i/>
        <sz val="9"/>
        <rFont val="Calibri"/>
        <family val="2"/>
      </rPr>
      <t>Sellers</t>
    </r>
    <r>
      <rPr>
        <sz val="9"/>
        <rFont val="Calibri"/>
        <family val="2"/>
      </rPr>
      <t xml:space="preserve"> are encouraged to deliver this data point. The </t>
    </r>
    <r>
      <rPr>
        <i/>
        <sz val="9"/>
        <rFont val="Calibri"/>
        <family val="2"/>
      </rPr>
      <t>Lifetime Floor</t>
    </r>
    <r>
      <rPr>
        <sz val="9"/>
        <rFont val="Calibri"/>
        <family val="2"/>
      </rPr>
      <t xml:space="preserve"> must equal the </t>
    </r>
    <r>
      <rPr>
        <i/>
        <sz val="9"/>
        <rFont val="Calibri"/>
        <family val="2"/>
      </rPr>
      <t>Margin.</t>
    </r>
    <r>
      <rPr>
        <b/>
        <sz val="9"/>
        <rFont val="Times New Roman"/>
        <family val="1"/>
      </rPr>
      <t/>
    </r>
  </si>
  <si>
    <r>
      <rPr>
        <b/>
        <sz val="9"/>
        <rFont val="Calibri"/>
        <family val="2"/>
      </rPr>
      <t>Loan (Closing or Modification)
.Note Information
..ARM Details</t>
    </r>
    <r>
      <rPr>
        <sz val="9"/>
        <rFont val="Calibri"/>
        <family val="2"/>
      </rPr>
      <t xml:space="preserve">
...Floor Rate Percent</t>
    </r>
  </si>
  <si>
    <r>
      <rPr>
        <b/>
        <sz val="9"/>
        <rFont val="Calibri"/>
        <family val="2"/>
      </rPr>
      <t>Format:</t>
    </r>
    <r>
      <rPr>
        <sz val="9"/>
        <rFont val="Calibri"/>
        <family val="2"/>
      </rPr>
      <t xml:space="preserve"> Enter the value for interest rate rounding as "0.125."</t>
    </r>
  </si>
  <si>
    <r>
      <rPr>
        <b/>
        <sz val="9"/>
        <rFont val="Calibri"/>
        <family val="2"/>
      </rPr>
      <t>Loan (Closing or Modification)
.Note Information
..ARM Details</t>
    </r>
    <r>
      <rPr>
        <sz val="9"/>
        <rFont val="Calibri"/>
        <family val="2"/>
      </rPr>
      <t xml:space="preserve">
...Interest Rate Rounding Percent</t>
    </r>
  </si>
  <si>
    <t>*Percent 1.3</t>
  </si>
  <si>
    <r>
      <rPr>
        <b/>
        <sz val="9"/>
        <rFont val="Calibri"/>
        <family val="2"/>
      </rPr>
      <t>Loan (Closing or Modification)
.Note Information
..ARM Details</t>
    </r>
    <r>
      <rPr>
        <sz val="9"/>
        <rFont val="Calibri"/>
        <family val="2"/>
      </rPr>
      <t xml:space="preserve">
...Interest Rate Rounding Type</t>
    </r>
  </si>
  <si>
    <r>
      <t xml:space="preserve">• </t>
    </r>
    <r>
      <rPr>
        <b/>
        <sz val="9"/>
        <rFont val="Calibri"/>
        <family val="2"/>
      </rPr>
      <t>Definition:</t>
    </r>
    <r>
      <rPr>
        <sz val="9"/>
        <rFont val="Calibri"/>
        <family val="2"/>
      </rPr>
      <t xml:space="preserve"> The related Guide Glossary term is "Margin."
• </t>
    </r>
    <r>
      <rPr>
        <b/>
        <sz val="9"/>
        <rFont val="Calibri"/>
        <family val="2"/>
      </rPr>
      <t>Format</t>
    </r>
    <r>
      <rPr>
        <sz val="9"/>
        <rFont val="Calibri"/>
        <family val="2"/>
      </rPr>
      <t>: Enter the margin to four decimal places.  For example, 1% must be entered as "1.0000."</t>
    </r>
  </si>
  <si>
    <r>
      <rPr>
        <b/>
        <sz val="9"/>
        <rFont val="Calibri"/>
        <family val="2"/>
      </rPr>
      <t>Loan (Closing or Modification)
.Note Information
..ARM Details</t>
    </r>
    <r>
      <rPr>
        <sz val="9"/>
        <rFont val="Calibri"/>
        <family val="2"/>
      </rPr>
      <t xml:space="preserve">
...Margin Rate Percent</t>
    </r>
  </si>
  <si>
    <r>
      <rPr>
        <b/>
        <sz val="9"/>
        <rFont val="Calibri"/>
        <family val="2"/>
      </rPr>
      <t>Loan (Closing or Modification)
.Note Information
..ARM Details</t>
    </r>
    <r>
      <rPr>
        <sz val="9"/>
        <rFont val="Calibri"/>
        <family val="2"/>
      </rPr>
      <t xml:space="preserve">
...</t>
    </r>
    <r>
      <rPr>
        <b/>
        <sz val="9"/>
        <rFont val="Calibri"/>
        <family val="2"/>
      </rPr>
      <t>First Adjustment and Subsequent Adjustment</t>
    </r>
  </si>
  <si>
    <r>
      <t xml:space="preserve">• </t>
    </r>
    <r>
      <rPr>
        <b/>
        <sz val="9"/>
        <rFont val="Calibri"/>
        <family val="2"/>
      </rPr>
      <t xml:space="preserve">Definition: </t>
    </r>
    <r>
      <rPr>
        <sz val="9"/>
        <rFont val="Calibri"/>
        <family val="2"/>
      </rPr>
      <t>The related Guide Glossary terms are "</t>
    </r>
    <r>
      <rPr>
        <i/>
        <sz val="9"/>
        <rFont val="Calibri"/>
        <family val="2"/>
      </rPr>
      <t>Initial Cap</t>
    </r>
    <r>
      <rPr>
        <sz val="9"/>
        <rFont val="Calibri"/>
        <family val="2"/>
      </rPr>
      <t>" and "</t>
    </r>
    <r>
      <rPr>
        <i/>
        <sz val="9"/>
        <rFont val="Calibri"/>
        <family val="2"/>
      </rPr>
      <t>Periodic Cap</t>
    </r>
    <r>
      <rPr>
        <sz val="9"/>
        <rFont val="Calibri"/>
        <family val="2"/>
      </rPr>
      <t>."</t>
    </r>
    <r>
      <rPr>
        <b/>
        <sz val="9"/>
        <rFont val="Calibri"/>
        <family val="2"/>
      </rPr>
      <t xml:space="preserve">
• Values:  </t>
    </r>
    <r>
      <rPr>
        <sz val="9"/>
        <rFont val="Calibri"/>
        <family val="2"/>
      </rPr>
      <t>If they exist:</t>
    </r>
    <r>
      <rPr>
        <b/>
        <sz val="9"/>
        <rFont val="Calibri"/>
        <family val="2"/>
      </rPr>
      <t xml:space="preserve">
 ◊ </t>
    </r>
    <r>
      <rPr>
        <sz val="9"/>
        <rFont val="Calibri"/>
        <family val="2"/>
      </rPr>
      <t xml:space="preserve">Enter the </t>
    </r>
    <r>
      <rPr>
        <i/>
        <sz val="9"/>
        <rFont val="Calibri"/>
        <family val="2"/>
      </rPr>
      <t>Initial (decrease) Cap</t>
    </r>
    <r>
      <rPr>
        <sz val="9"/>
        <rFont val="Calibri"/>
        <family val="2"/>
      </rPr>
      <t xml:space="preserve"> with AdjustmentRuleType = "First."
</t>
    </r>
    <r>
      <rPr>
        <b/>
        <sz val="9"/>
        <rFont val="Calibri"/>
        <family val="2"/>
      </rPr>
      <t xml:space="preserve"> ◊ </t>
    </r>
    <r>
      <rPr>
        <sz val="9"/>
        <rFont val="Calibri"/>
        <family val="2"/>
      </rPr>
      <t xml:space="preserve">Enter the </t>
    </r>
    <r>
      <rPr>
        <i/>
        <sz val="9"/>
        <rFont val="Calibri"/>
        <family val="2"/>
      </rPr>
      <t>Periodic (decrease) Cap</t>
    </r>
    <r>
      <rPr>
        <sz val="9"/>
        <rFont val="Calibri"/>
        <family val="2"/>
      </rPr>
      <t xml:space="preserve"> with AdjustmentRuleType = "Subsequent."</t>
    </r>
  </si>
  <si>
    <r>
      <rPr>
        <b/>
        <sz val="9"/>
        <rFont val="Calibri"/>
        <family val="2"/>
      </rPr>
      <t>Loan (Closing or Modification)
.Note Information
..ARM Details</t>
    </r>
    <r>
      <rPr>
        <sz val="9"/>
        <rFont val="Calibri"/>
        <family val="2"/>
      </rPr>
      <t xml:space="preserve">
...</t>
    </r>
    <r>
      <rPr>
        <b/>
        <sz val="9"/>
        <rFont val="Calibri"/>
        <family val="2"/>
      </rPr>
      <t>First Adjustment and Subsequent Adjustment</t>
    </r>
    <r>
      <rPr>
        <sz val="9"/>
        <rFont val="Calibri"/>
        <family val="2"/>
      </rPr>
      <t xml:space="preserve">
….Per Change Maximum Decrease Rate Percent</t>
    </r>
  </si>
  <si>
    <r>
      <t xml:space="preserve">• </t>
    </r>
    <r>
      <rPr>
        <b/>
        <sz val="9"/>
        <rFont val="Calibri"/>
        <family val="2"/>
      </rPr>
      <t xml:space="preserve">Definition: </t>
    </r>
    <r>
      <rPr>
        <sz val="9"/>
        <rFont val="Calibri"/>
        <family val="2"/>
      </rPr>
      <t>The related Guide Glossary terms are "</t>
    </r>
    <r>
      <rPr>
        <i/>
        <sz val="9"/>
        <rFont val="Calibri"/>
        <family val="2"/>
      </rPr>
      <t>Initial Cap</t>
    </r>
    <r>
      <rPr>
        <sz val="9"/>
        <rFont val="Calibri"/>
        <family val="2"/>
      </rPr>
      <t>" and "</t>
    </r>
    <r>
      <rPr>
        <i/>
        <sz val="9"/>
        <rFont val="Calibri"/>
        <family val="2"/>
      </rPr>
      <t>Periodic Cap</t>
    </r>
    <r>
      <rPr>
        <sz val="9"/>
        <rFont val="Calibri"/>
        <family val="2"/>
      </rPr>
      <t>."</t>
    </r>
    <r>
      <rPr>
        <b/>
        <sz val="9"/>
        <rFont val="Calibri"/>
        <family val="2"/>
      </rPr>
      <t xml:space="preserve">
• Values:
 ◊ </t>
    </r>
    <r>
      <rPr>
        <sz val="9"/>
        <rFont val="Calibri"/>
        <family val="2"/>
      </rPr>
      <t xml:space="preserve">Enter the </t>
    </r>
    <r>
      <rPr>
        <i/>
        <sz val="9"/>
        <rFont val="Calibri"/>
        <family val="2"/>
      </rPr>
      <t>Initial Cap</t>
    </r>
    <r>
      <rPr>
        <sz val="9"/>
        <rFont val="Calibri"/>
        <family val="2"/>
      </rPr>
      <t xml:space="preserve"> with AdjustmentRuleType = "First."
</t>
    </r>
    <r>
      <rPr>
        <b/>
        <sz val="9"/>
        <rFont val="Calibri"/>
        <family val="2"/>
      </rPr>
      <t xml:space="preserve"> ◊ </t>
    </r>
    <r>
      <rPr>
        <sz val="9"/>
        <rFont val="Calibri"/>
        <family val="2"/>
      </rPr>
      <t xml:space="preserve">Enter the </t>
    </r>
    <r>
      <rPr>
        <i/>
        <sz val="9"/>
        <rFont val="Calibri"/>
        <family val="2"/>
      </rPr>
      <t>Periodic Cap</t>
    </r>
    <r>
      <rPr>
        <sz val="9"/>
        <rFont val="Calibri"/>
        <family val="2"/>
      </rPr>
      <t xml:space="preserve"> with AdjustmentRuleType = "Subsequent."</t>
    </r>
  </si>
  <si>
    <r>
      <rPr>
        <b/>
        <sz val="9"/>
        <rFont val="Calibri"/>
        <family val="2"/>
      </rPr>
      <t>Loan (Closing or Modification)
.Note Information
..ARM Details</t>
    </r>
    <r>
      <rPr>
        <sz val="9"/>
        <rFont val="Calibri"/>
        <family val="2"/>
      </rPr>
      <t xml:space="preserve">
...</t>
    </r>
    <r>
      <rPr>
        <b/>
        <sz val="9"/>
        <rFont val="Calibri"/>
        <family val="2"/>
      </rPr>
      <t>First Adjustment and Subsequent Adjustment</t>
    </r>
    <r>
      <rPr>
        <sz val="9"/>
        <rFont val="Calibri"/>
        <family val="2"/>
      </rPr>
      <t xml:space="preserve">
….Per Change Maximum Increase Rate Percent</t>
    </r>
  </si>
  <si>
    <r>
      <t xml:space="preserve">• </t>
    </r>
    <r>
      <rPr>
        <b/>
        <sz val="9"/>
        <rFont val="Calibri"/>
        <family val="2"/>
      </rPr>
      <t xml:space="preserve">Definition: </t>
    </r>
    <r>
      <rPr>
        <sz val="9"/>
        <rFont val="Calibri"/>
        <family val="2"/>
      </rPr>
      <t xml:space="preserve">The related Guide Glossary term is </t>
    </r>
    <r>
      <rPr>
        <i/>
        <sz val="9"/>
        <rFont val="Calibri"/>
        <family val="2"/>
      </rPr>
      <t>"Interest Change Date."</t>
    </r>
    <r>
      <rPr>
        <sz val="9"/>
        <rFont val="Calibri"/>
        <family val="2"/>
      </rPr>
      <t xml:space="preserve">
• </t>
    </r>
    <r>
      <rPr>
        <b/>
        <sz val="9"/>
        <rFont val="Calibri"/>
        <family val="2"/>
      </rPr>
      <t>Values:</t>
    </r>
    <r>
      <rPr>
        <sz val="9"/>
        <rFont val="Calibri"/>
        <family val="2"/>
      </rPr>
      <t xml:space="preserve">
</t>
    </r>
    <r>
      <rPr>
        <b/>
        <sz val="9"/>
        <rFont val="Calibri"/>
        <family val="2"/>
      </rPr>
      <t xml:space="preserve"> ◊ </t>
    </r>
    <r>
      <rPr>
        <sz val="9"/>
        <rFont val="Calibri"/>
        <family val="2"/>
      </rPr>
      <t xml:space="preserve">Enter the </t>
    </r>
    <r>
      <rPr>
        <i/>
        <sz val="9"/>
        <rFont val="Calibri"/>
        <family val="2"/>
      </rPr>
      <t>Interest Change Date</t>
    </r>
    <r>
      <rPr>
        <sz val="9"/>
        <rFont val="Calibri"/>
        <family val="2"/>
      </rPr>
      <t xml:space="preserve"> with AdjustmentRuleType = "First."
</t>
    </r>
    <r>
      <rPr>
        <b/>
        <sz val="9"/>
        <rFont val="Calibri"/>
        <family val="2"/>
      </rPr>
      <t xml:space="preserve"> ◊ </t>
    </r>
    <r>
      <rPr>
        <sz val="9"/>
        <rFont val="Calibri"/>
        <family val="2"/>
      </rPr>
      <t xml:space="preserve">Enter the second (first periodic) </t>
    </r>
    <r>
      <rPr>
        <i/>
        <sz val="9"/>
        <rFont val="Calibri"/>
        <family val="2"/>
      </rPr>
      <t>Interest Change Date</t>
    </r>
    <r>
      <rPr>
        <sz val="9"/>
        <rFont val="Calibri"/>
        <family val="2"/>
      </rPr>
      <t xml:space="preserve"> with AdjustmentRuleType = "Subsequent."  </t>
    </r>
  </si>
  <si>
    <r>
      <rPr>
        <b/>
        <sz val="9"/>
        <rFont val="Calibri"/>
        <family val="2"/>
      </rPr>
      <t>Loan (Closing or Modification)
.Note Information
..ARM Details</t>
    </r>
    <r>
      <rPr>
        <sz val="9"/>
        <rFont val="Calibri"/>
        <family val="2"/>
      </rPr>
      <t xml:space="preserve">
...</t>
    </r>
    <r>
      <rPr>
        <b/>
        <sz val="9"/>
        <rFont val="Calibri"/>
        <family val="2"/>
      </rPr>
      <t>First Adjustment and Subsequent Adjustment</t>
    </r>
    <r>
      <rPr>
        <sz val="9"/>
        <rFont val="Calibri"/>
        <family val="2"/>
      </rPr>
      <t xml:space="preserve">
….First and Subsequent Rate Adjustment Effective Date</t>
    </r>
  </si>
  <si>
    <r>
      <rPr>
        <b/>
        <sz val="9"/>
        <rFont val="Calibri"/>
        <family val="2"/>
      </rPr>
      <t>Values:</t>
    </r>
    <r>
      <rPr>
        <sz val="9"/>
        <rFont val="Calibri"/>
        <family val="2"/>
      </rPr>
      <t xml:space="preserve">
</t>
    </r>
    <r>
      <rPr>
        <b/>
        <sz val="9"/>
        <rFont val="Calibri"/>
        <family val="2"/>
      </rPr>
      <t xml:space="preserve"> ◊ </t>
    </r>
    <r>
      <rPr>
        <sz val="9"/>
        <rFont val="Calibri"/>
        <family val="2"/>
      </rPr>
      <t xml:space="preserve">For AdjustmentRuleType = "First", enter the number of months between the initial rate adjustment and the second rate adjustment.
</t>
    </r>
    <r>
      <rPr>
        <b/>
        <sz val="9"/>
        <rFont val="Calibri"/>
        <family val="2"/>
      </rPr>
      <t xml:space="preserve"> ◊ </t>
    </r>
    <r>
      <rPr>
        <sz val="9"/>
        <rFont val="Calibri"/>
        <family val="2"/>
      </rPr>
      <t>For AdjustmentRuleType = "Subsequent", enter the number of months between the second rate adjustment and the third rate adjustment.</t>
    </r>
  </si>
  <si>
    <r>
      <rPr>
        <b/>
        <sz val="9"/>
        <rFont val="Calibri"/>
        <family val="2"/>
      </rPr>
      <t>Loan (Closing or Modification)
.Note Information
..ARM Details</t>
    </r>
    <r>
      <rPr>
        <sz val="9"/>
        <rFont val="Calibri"/>
        <family val="2"/>
      </rPr>
      <t xml:space="preserve">
...</t>
    </r>
    <r>
      <rPr>
        <b/>
        <sz val="9"/>
        <rFont val="Calibri"/>
        <family val="2"/>
      </rPr>
      <t>First Adjustment and Subsequent Adjustment</t>
    </r>
    <r>
      <rPr>
        <sz val="9"/>
        <rFont val="Calibri"/>
        <family val="2"/>
      </rPr>
      <t xml:space="preserve">
….Per Change Rate Adjustment Frequency Months Count</t>
    </r>
  </si>
  <si>
    <r>
      <rPr>
        <b/>
        <sz val="9"/>
        <rFont val="Calibri"/>
        <family val="2"/>
      </rPr>
      <t>Loan (Closing or Modification)
.Product Information
..Product Details
...</t>
    </r>
    <r>
      <rPr>
        <sz val="9"/>
        <rFont val="Calibri"/>
        <family val="2"/>
      </rPr>
      <t xml:space="preserve">Loan Amortization Period Count
        </t>
    </r>
  </si>
  <si>
    <r>
      <rPr>
        <b/>
        <sz val="9"/>
        <rFont val="Calibri"/>
        <family val="2"/>
      </rPr>
      <t>Values</t>
    </r>
    <r>
      <rPr>
        <sz val="9"/>
        <rFont val="Calibri"/>
        <family val="2"/>
      </rPr>
      <t>: Enter "Month" unless otherwise permitted by</t>
    </r>
    <r>
      <rPr>
        <i/>
        <sz val="9"/>
        <rFont val="Calibri"/>
        <family val="2"/>
      </rPr>
      <t xml:space="preserve"> Seller's</t>
    </r>
    <r>
      <rPr>
        <sz val="9"/>
        <rFont val="Calibri"/>
        <family val="2"/>
      </rPr>
      <t xml:space="preserve"> negotiated term.</t>
    </r>
  </si>
  <si>
    <r>
      <rPr>
        <b/>
        <sz val="9"/>
        <rFont val="Calibri"/>
        <family val="2"/>
      </rPr>
      <t>Loan (Closing or Modification)
.Product Information
..Product Details
...</t>
    </r>
    <r>
      <rPr>
        <sz val="9"/>
        <rFont val="Calibri"/>
        <family val="2"/>
      </rPr>
      <t xml:space="preserve">Loan Amortization Period Type
        </t>
    </r>
  </si>
  <si>
    <r>
      <rPr>
        <b/>
        <sz val="9"/>
        <rFont val="Calibri"/>
        <family val="2"/>
      </rPr>
      <t>Values:</t>
    </r>
    <r>
      <rPr>
        <sz val="9"/>
        <rFont val="Calibri"/>
        <family val="2"/>
      </rPr>
      <t xml:space="preserve"> 
</t>
    </r>
    <r>
      <rPr>
        <b/>
        <sz val="9"/>
        <rFont val="Calibri"/>
        <family val="2"/>
      </rPr>
      <t xml:space="preserve"> ◊ </t>
    </r>
    <r>
      <rPr>
        <sz val="9"/>
        <rFont val="Calibri"/>
        <family val="2"/>
      </rPr>
      <t xml:space="preserve">Enter “AdjustableRate” for an ARM.
</t>
    </r>
    <r>
      <rPr>
        <b/>
        <sz val="9"/>
        <rFont val="Calibri"/>
        <family val="2"/>
      </rPr>
      <t xml:space="preserve"> ◊ </t>
    </r>
    <r>
      <rPr>
        <sz val="9"/>
        <rFont val="Calibri"/>
        <family val="2"/>
      </rPr>
      <t>Enter “Fixed” for fixed-rate</t>
    </r>
    <r>
      <rPr>
        <i/>
        <sz val="9"/>
        <rFont val="Calibri"/>
        <family val="2"/>
      </rPr>
      <t xml:space="preserve"> Mortgages</t>
    </r>
    <r>
      <rPr>
        <sz val="9"/>
        <rFont val="Calibri"/>
        <family val="2"/>
      </rPr>
      <t>.</t>
    </r>
  </si>
  <si>
    <r>
      <t xml:space="preserve">IF the delivered Mortgage </t>
    </r>
    <r>
      <rPr>
        <b/>
        <sz val="9"/>
        <rFont val="Calibri"/>
        <family val="2"/>
      </rPr>
      <t>is not</t>
    </r>
    <r>
      <rPr>
        <sz val="9"/>
        <rFont val="Calibri"/>
        <family val="2"/>
      </rPr>
      <t xml:space="preserve"> converted, required to save the file in the Loan Selling Advisor.</t>
    </r>
  </si>
  <si>
    <r>
      <rPr>
        <b/>
        <sz val="9"/>
        <rFont val="Calibri"/>
        <family val="2"/>
      </rPr>
      <t>Loan (Closing or Modification)
.Product Information
..Product Details
...</t>
    </r>
    <r>
      <rPr>
        <sz val="9"/>
        <rFont val="Calibri"/>
        <family val="2"/>
      </rPr>
      <t xml:space="preserve">Loan Amortization Type
        </t>
    </r>
  </si>
  <si>
    <r>
      <rPr>
        <b/>
        <sz val="9"/>
        <rFont val="Calibri"/>
        <family val="2"/>
      </rPr>
      <t>Values</t>
    </r>
    <r>
      <rPr>
        <sz val="9"/>
        <rFont val="Calibri"/>
        <family val="2"/>
      </rPr>
      <t xml:space="preserve">:  
</t>
    </r>
    <r>
      <rPr>
        <b/>
        <sz val="9"/>
        <rFont val="Calibri"/>
        <family val="2"/>
      </rPr>
      <t xml:space="preserve"> ◊ </t>
    </r>
    <r>
      <rPr>
        <sz val="9"/>
        <rFont val="Calibri"/>
        <family val="2"/>
      </rPr>
      <t>Only one source may be supplied.  Enter the value for the predominant source.</t>
    </r>
    <r>
      <rPr>
        <b/>
        <sz val="9"/>
        <rFont val="Calibri"/>
        <family val="2"/>
      </rPr>
      <t xml:space="preserve">
 ◊ </t>
    </r>
    <r>
      <rPr>
        <sz val="9"/>
        <rFont val="Calibri"/>
        <family val="2"/>
      </rPr>
      <t>Enter "Borrower" if:
  ▪ The Borrower is the source of the temporary buydown, 
  ▪ There are multiple sources and none is predominant, or
  ▪ The source is not on the list of FRE-Supported Enumerations.</t>
    </r>
    <r>
      <rPr>
        <b/>
        <sz val="9"/>
        <rFont val="Calibri"/>
        <family val="2"/>
      </rPr>
      <t xml:space="preserve"> 
 ◊ </t>
    </r>
    <r>
      <rPr>
        <sz val="9"/>
        <rFont val="Calibri"/>
        <family val="2"/>
      </rPr>
      <t xml:space="preserve">Enter "Lender" for temporary buydowns funded with </t>
    </r>
    <r>
      <rPr>
        <i/>
        <sz val="9"/>
        <rFont val="Calibri"/>
        <family val="2"/>
      </rPr>
      <t>Premium Financing</t>
    </r>
    <r>
      <rPr>
        <sz val="9"/>
        <rFont val="Calibri"/>
        <family val="2"/>
      </rPr>
      <t xml:space="preserve">. 
</t>
    </r>
    <r>
      <rPr>
        <b/>
        <sz val="9"/>
        <rFont val="Calibri"/>
        <family val="2"/>
      </rPr>
      <t xml:space="preserve"> ◊ </t>
    </r>
    <r>
      <rPr>
        <sz val="9"/>
        <rFont val="Calibri"/>
        <family val="2"/>
      </rPr>
      <t>Enter "Other" if the contributor is an Interested Party as described in the Guide.</t>
    </r>
  </si>
  <si>
    <r>
      <rPr>
        <b/>
        <sz val="9"/>
        <rFont val="Calibri"/>
        <family val="2"/>
      </rPr>
      <t>Loan (Closing or Modification)</t>
    </r>
    <r>
      <rPr>
        <sz val="9"/>
        <rFont val="Calibri"/>
        <family val="2"/>
      </rPr>
      <t xml:space="preserve">
.</t>
    </r>
    <r>
      <rPr>
        <b/>
        <sz val="9"/>
        <rFont val="Calibri"/>
        <family val="2"/>
      </rPr>
      <t>Note Information
..Temporary Buydown Details
...</t>
    </r>
    <r>
      <rPr>
        <sz val="9"/>
        <rFont val="Calibri"/>
        <family val="2"/>
      </rPr>
      <t>Buydown Contributor Type</t>
    </r>
    <r>
      <rPr>
        <b/>
        <sz val="9"/>
        <rFont val="Calibri"/>
        <family val="2"/>
      </rPr>
      <t xml:space="preserve">
         </t>
    </r>
  </si>
  <si>
    <r>
      <rPr>
        <b/>
        <sz val="9"/>
        <rFont val="Calibri"/>
        <family val="2"/>
      </rPr>
      <t>Values:</t>
    </r>
    <r>
      <rPr>
        <sz val="9"/>
        <rFont val="Calibri"/>
        <family val="2"/>
      </rPr>
      <t xml:space="preserve">  Enter "InterestedThirdParty" if the contributor is an Interested Party as described in the Guide.</t>
    </r>
  </si>
  <si>
    <r>
      <rPr>
        <b/>
        <sz val="9"/>
        <rFont val="Calibri"/>
        <family val="2"/>
      </rPr>
      <t>Definition</t>
    </r>
    <r>
      <rPr>
        <sz val="9"/>
        <rFont val="Calibri"/>
        <family val="2"/>
      </rPr>
      <t>: The related Guide Glossary terms are "</t>
    </r>
    <r>
      <rPr>
        <i/>
        <sz val="9"/>
        <rFont val="Calibri"/>
        <family val="2"/>
      </rPr>
      <t>Extended Buydown Mortgage"</t>
    </r>
    <r>
      <rPr>
        <sz val="9"/>
        <rFont val="Calibri"/>
        <family val="2"/>
      </rPr>
      <t xml:space="preserve"> and "</t>
    </r>
    <r>
      <rPr>
        <i/>
        <sz val="9"/>
        <rFont val="Calibri"/>
        <family val="2"/>
      </rPr>
      <t>Limited Buydown Mortgage</t>
    </r>
    <r>
      <rPr>
        <sz val="9"/>
        <rFont val="Calibri"/>
        <family val="2"/>
      </rPr>
      <t>."</t>
    </r>
  </si>
  <si>
    <r>
      <rPr>
        <b/>
        <sz val="9"/>
        <rFont val="Calibri"/>
        <family val="2"/>
      </rPr>
      <t>Loan (Closing or Modification)</t>
    </r>
    <r>
      <rPr>
        <sz val="9"/>
        <rFont val="Calibri"/>
        <family val="2"/>
      </rPr>
      <t xml:space="preserve">
.</t>
    </r>
    <r>
      <rPr>
        <b/>
        <sz val="9"/>
        <rFont val="Calibri"/>
        <family val="2"/>
      </rPr>
      <t xml:space="preserve">Note Information
..Temporary Buydown Details
</t>
    </r>
    <r>
      <rPr>
        <sz val="9"/>
        <rFont val="Calibri"/>
        <family val="2"/>
      </rPr>
      <t xml:space="preserve">...Buydown Change Frequency Months Count   </t>
    </r>
  </si>
  <si>
    <r>
      <rPr>
        <b/>
        <sz val="9"/>
        <rFont val="Calibri"/>
        <family val="2"/>
      </rPr>
      <t>• Definition</t>
    </r>
    <r>
      <rPr>
        <sz val="9"/>
        <rFont val="Calibri"/>
        <family val="2"/>
      </rPr>
      <t xml:space="preserve">: The related Guide Glossary terms are </t>
    </r>
    <r>
      <rPr>
        <i/>
        <sz val="9"/>
        <rFont val="Calibri"/>
        <family val="2"/>
      </rPr>
      <t xml:space="preserve">Extended Buydown Mortgage </t>
    </r>
    <r>
      <rPr>
        <sz val="9"/>
        <rFont val="Calibri"/>
        <family val="2"/>
      </rPr>
      <t xml:space="preserve">and </t>
    </r>
    <r>
      <rPr>
        <i/>
        <sz val="9"/>
        <rFont val="Calibri"/>
        <family val="2"/>
      </rPr>
      <t>Limited Buydown Mortgage</t>
    </r>
    <r>
      <rPr>
        <sz val="9"/>
        <rFont val="Calibri"/>
        <family val="2"/>
      </rPr>
      <t xml:space="preserve">.
• </t>
    </r>
    <r>
      <rPr>
        <b/>
        <sz val="9"/>
        <rFont val="Calibri"/>
        <family val="2"/>
      </rPr>
      <t>Values</t>
    </r>
    <r>
      <rPr>
        <sz val="9"/>
        <rFont val="Calibri"/>
        <family val="2"/>
      </rPr>
      <t>: For a 3-2-1 buydown over 3 years, enter "36".</t>
    </r>
  </si>
  <si>
    <r>
      <rPr>
        <b/>
        <sz val="9"/>
        <rFont val="Calibri"/>
        <family val="2"/>
      </rPr>
      <t>Loan (Closing or Modification)</t>
    </r>
    <r>
      <rPr>
        <sz val="9"/>
        <rFont val="Calibri"/>
        <family val="2"/>
      </rPr>
      <t xml:space="preserve">
.</t>
    </r>
    <r>
      <rPr>
        <b/>
        <sz val="9"/>
        <rFont val="Calibri"/>
        <family val="2"/>
      </rPr>
      <t xml:space="preserve">Note Information
..Temporary Buydown Details
</t>
    </r>
    <r>
      <rPr>
        <sz val="9"/>
        <rFont val="Calibri"/>
        <family val="2"/>
      </rPr>
      <t xml:space="preserve">...Buydown Duration Months Count   </t>
    </r>
  </si>
  <si>
    <r>
      <rPr>
        <b/>
        <sz val="9"/>
        <rFont val="Calibri"/>
        <family val="2"/>
      </rPr>
      <t>• Definition</t>
    </r>
    <r>
      <rPr>
        <sz val="9"/>
        <rFont val="Calibri"/>
        <family val="2"/>
      </rPr>
      <t>: The related Guide Glossary terms are "</t>
    </r>
    <r>
      <rPr>
        <i/>
        <sz val="9"/>
        <rFont val="Calibri"/>
        <family val="2"/>
      </rPr>
      <t>Extended Buydown Mortgage"</t>
    </r>
    <r>
      <rPr>
        <sz val="9"/>
        <rFont val="Calibri"/>
        <family val="2"/>
      </rPr>
      <t xml:space="preserve"> and</t>
    </r>
    <r>
      <rPr>
        <i/>
        <sz val="9"/>
        <rFont val="Calibri"/>
        <family val="2"/>
      </rPr>
      <t xml:space="preserve"> "Limited Buydown Mortgage</t>
    </r>
    <r>
      <rPr>
        <sz val="9"/>
        <rFont val="Calibri"/>
        <family val="2"/>
      </rPr>
      <t xml:space="preserve">."
</t>
    </r>
    <r>
      <rPr>
        <b/>
        <sz val="9"/>
        <rFont val="Calibri"/>
        <family val="2"/>
      </rPr>
      <t xml:space="preserve">• Values: </t>
    </r>
    <r>
      <rPr>
        <sz val="9"/>
        <rFont val="Calibri"/>
        <family val="2"/>
      </rPr>
      <t xml:space="preserve">
 ◊ Enter the percent by which the </t>
    </r>
    <r>
      <rPr>
        <i/>
        <sz val="9"/>
        <rFont val="Calibri"/>
        <family val="2"/>
      </rPr>
      <t>Note Rate</t>
    </r>
    <r>
      <rPr>
        <sz val="9"/>
        <rFont val="Calibri"/>
        <family val="2"/>
      </rPr>
      <t xml:space="preserve"> can increase at each adjustment period. For example, if the interest rate increases 1% annually during a two year buydown, the percentage increase is 1.0.</t>
    </r>
  </si>
  <si>
    <r>
      <rPr>
        <b/>
        <sz val="9"/>
        <rFont val="Calibri"/>
        <family val="2"/>
      </rPr>
      <t>Loan (Closing or Modification)</t>
    </r>
    <r>
      <rPr>
        <sz val="9"/>
        <rFont val="Calibri"/>
        <family val="2"/>
      </rPr>
      <t xml:space="preserve">
.</t>
    </r>
    <r>
      <rPr>
        <b/>
        <sz val="9"/>
        <rFont val="Calibri"/>
        <family val="2"/>
      </rPr>
      <t xml:space="preserve">Note Information
..Temporary Buydown Details
</t>
    </r>
    <r>
      <rPr>
        <sz val="9"/>
        <rFont val="Calibri"/>
        <family val="2"/>
      </rPr>
      <t>...Buydown Increase Rate Percent</t>
    </r>
  </si>
  <si>
    <r>
      <rPr>
        <b/>
        <sz val="9"/>
        <rFont val="Calibri"/>
        <family val="2"/>
      </rPr>
      <t>• Definition</t>
    </r>
    <r>
      <rPr>
        <sz val="9"/>
        <rFont val="Calibri"/>
        <family val="2"/>
      </rPr>
      <t xml:space="preserve">: The related Guide Glossary terms are </t>
    </r>
    <r>
      <rPr>
        <i/>
        <sz val="9"/>
        <rFont val="Calibri"/>
        <family val="2"/>
      </rPr>
      <t>Extended Buydown Mortgage</t>
    </r>
    <r>
      <rPr>
        <sz val="9"/>
        <rFont val="Calibri"/>
        <family val="2"/>
      </rPr>
      <t xml:space="preserve"> and</t>
    </r>
    <r>
      <rPr>
        <i/>
        <sz val="9"/>
        <rFont val="Calibri"/>
        <family val="2"/>
      </rPr>
      <t xml:space="preserve"> Limited Buydown Mortgage</t>
    </r>
    <r>
      <rPr>
        <sz val="9"/>
        <rFont val="Calibri"/>
        <family val="2"/>
      </rPr>
      <t xml:space="preserve">.
• </t>
    </r>
    <r>
      <rPr>
        <b/>
        <sz val="9"/>
        <rFont val="Calibri"/>
        <family val="2"/>
      </rPr>
      <t xml:space="preserve">Values: 
     </t>
    </r>
    <r>
      <rPr>
        <sz val="9"/>
        <rFont val="Calibri"/>
        <family val="2"/>
      </rPr>
      <t xml:space="preserve"> ◊ For modified </t>
    </r>
    <r>
      <rPr>
        <i/>
        <sz val="9"/>
        <rFont val="Calibri"/>
        <family val="2"/>
      </rPr>
      <t>Mortgages,</t>
    </r>
    <r>
      <rPr>
        <sz val="9"/>
        <rFont val="Calibri"/>
        <family val="2"/>
      </rPr>
      <t xml:space="preserve"> enter the percent by which the </t>
    </r>
    <r>
      <rPr>
        <i/>
        <sz val="9"/>
        <rFont val="Calibri"/>
        <family val="2"/>
      </rPr>
      <t>Note Rate</t>
    </r>
    <r>
      <rPr>
        <sz val="9"/>
        <rFont val="Calibri"/>
        <family val="2"/>
      </rPr>
      <t xml:space="preserve"> was bought down as of the modification date.
      ◊ For non-modified </t>
    </r>
    <r>
      <rPr>
        <i/>
        <sz val="9"/>
        <rFont val="Calibri"/>
        <family val="2"/>
      </rPr>
      <t>Mortgages,</t>
    </r>
    <r>
      <rPr>
        <sz val="9"/>
        <rFont val="Calibri"/>
        <family val="2"/>
      </rPr>
      <t xml:space="preserve"> enter the percent by which the </t>
    </r>
    <r>
      <rPr>
        <i/>
        <sz val="9"/>
        <rFont val="Calibri"/>
        <family val="2"/>
      </rPr>
      <t>Note Rate</t>
    </r>
    <r>
      <rPr>
        <sz val="9"/>
        <rFont val="Calibri"/>
        <family val="2"/>
      </rPr>
      <t xml:space="preserve"> was bought down effective as of the </t>
    </r>
    <r>
      <rPr>
        <i/>
        <sz val="9"/>
        <rFont val="Calibri"/>
        <family val="2"/>
      </rPr>
      <t>Note Date.</t>
    </r>
  </si>
  <si>
    <r>
      <rPr>
        <b/>
        <sz val="9"/>
        <rFont val="Calibri"/>
        <family val="2"/>
      </rPr>
      <t>Loan (Closing or Modification)</t>
    </r>
    <r>
      <rPr>
        <sz val="9"/>
        <rFont val="Calibri"/>
        <family val="2"/>
      </rPr>
      <t xml:space="preserve">
.</t>
    </r>
    <r>
      <rPr>
        <b/>
        <sz val="9"/>
        <rFont val="Calibri"/>
        <family val="2"/>
      </rPr>
      <t xml:space="preserve">Note Information
..Temporary Buydown Details
</t>
    </r>
    <r>
      <rPr>
        <sz val="9"/>
        <rFont val="Calibri"/>
        <family val="2"/>
      </rPr>
      <t>...Buydown Initial Discount Percent</t>
    </r>
  </si>
  <si>
    <r>
      <rPr>
        <b/>
        <sz val="9"/>
        <rFont val="Calibri"/>
        <family val="2"/>
      </rPr>
      <t>Loan (Closing or Modification)</t>
    </r>
    <r>
      <rPr>
        <sz val="9"/>
        <rFont val="Calibri"/>
        <family val="2"/>
      </rPr>
      <t xml:space="preserve">
.</t>
    </r>
    <r>
      <rPr>
        <b/>
        <sz val="9"/>
        <rFont val="Calibri"/>
        <family val="2"/>
      </rPr>
      <t xml:space="preserve">Origination Information
..Funds Needed To Close Details
</t>
    </r>
    <r>
      <rPr>
        <sz val="9"/>
        <rFont val="Calibri"/>
        <family val="2"/>
      </rPr>
      <t>...Closing Cost Contribution Amount</t>
    </r>
  </si>
  <si>
    <r>
      <rPr>
        <b/>
        <sz val="9"/>
        <rFont val="Calibri"/>
        <family val="2"/>
      </rPr>
      <t>Loan (Closing or Modification)
.Origination Information
..Funds Needed To Close Details</t>
    </r>
    <r>
      <rPr>
        <sz val="9"/>
        <rFont val="Calibri"/>
        <family val="2"/>
      </rPr>
      <t xml:space="preserve">
...Closing Cost Funds Type</t>
    </r>
  </si>
  <si>
    <r>
      <rPr>
        <b/>
        <sz val="9"/>
        <rFont val="Calibri"/>
        <family val="2"/>
      </rPr>
      <t>Loan (Closing or Modification)
.Origination Information
..Funds Needed To Close Details</t>
    </r>
    <r>
      <rPr>
        <sz val="9"/>
        <rFont val="Calibri"/>
        <family val="2"/>
      </rPr>
      <t xml:space="preserve">
...Closing Cost Source Type</t>
    </r>
  </si>
  <si>
    <r>
      <t xml:space="preserve">IF Mortgage is delivered through </t>
    </r>
    <r>
      <rPr>
        <i/>
        <sz val="9"/>
        <color indexed="8"/>
        <rFont val="Calibri"/>
        <family val="2"/>
      </rPr>
      <t>Cash-Released XChange</t>
    </r>
    <r>
      <rPr>
        <i/>
        <vertAlign val="superscript"/>
        <sz val="9"/>
        <color indexed="8"/>
        <rFont val="Calibri"/>
        <family val="2"/>
      </rPr>
      <t>SM</t>
    </r>
    <r>
      <rPr>
        <sz val="9"/>
        <color indexed="8"/>
        <rFont val="Calibri"/>
        <family val="2"/>
      </rPr>
      <t xml:space="preserve"> AND other funds are collected at closing</t>
    </r>
  </si>
  <si>
    <r>
      <rPr>
        <b/>
        <sz val="9"/>
        <rFont val="Calibri"/>
        <family val="2"/>
      </rPr>
      <t>Loan (Closing or Modification)
.Origination Information
..Other Funds Collected at Closing Details</t>
    </r>
    <r>
      <rPr>
        <sz val="9"/>
        <rFont val="Calibri"/>
        <family val="2"/>
      </rPr>
      <t xml:space="preserve">
...Other Funds Collected At Closing Amount</t>
    </r>
  </si>
  <si>
    <r>
      <rPr>
        <b/>
        <sz val="9"/>
        <rFont val="Calibri"/>
        <family val="2"/>
      </rPr>
      <t>Loan (Closing or Modification)
.Origination Information
..Other Funds Collected at Closing Details</t>
    </r>
    <r>
      <rPr>
        <sz val="9"/>
        <rFont val="Calibri"/>
        <family val="2"/>
      </rPr>
      <t xml:space="preserve">
...Other Funds Collected At Closing Type</t>
    </r>
  </si>
  <si>
    <r>
      <rPr>
        <b/>
        <sz val="9"/>
        <rFont val="Calibri"/>
        <family val="2"/>
      </rPr>
      <t>Loan (Closing or Modification)
.Underwriting / Credit Information
..Construction Details
...</t>
    </r>
    <r>
      <rPr>
        <sz val="9"/>
        <rFont val="Calibri"/>
        <family val="2"/>
      </rPr>
      <t>Construction Loan Type</t>
    </r>
  </si>
  <si>
    <r>
      <rPr>
        <b/>
        <sz val="9"/>
        <rFont val="Calibri"/>
        <family val="2"/>
      </rPr>
      <t>• Definition:</t>
    </r>
    <r>
      <rPr>
        <sz val="9"/>
        <rFont val="Calibri"/>
        <family val="2"/>
      </rPr>
      <t xml:space="preserve"> This data point is applicable to </t>
    </r>
    <r>
      <rPr>
        <i/>
        <sz val="9"/>
        <rFont val="Calibri"/>
        <family val="2"/>
      </rPr>
      <t>Construction Conversion</t>
    </r>
    <r>
      <rPr>
        <sz val="9"/>
        <rFont val="Calibri"/>
        <family val="2"/>
      </rPr>
      <t xml:space="preserve"> and </t>
    </r>
    <r>
      <rPr>
        <i/>
        <sz val="9"/>
        <rFont val="Calibri"/>
        <family val="2"/>
      </rPr>
      <t>Renovation Mortgages</t>
    </r>
    <r>
      <rPr>
        <sz val="9"/>
        <rFont val="Calibri"/>
        <family val="2"/>
      </rPr>
      <t xml:space="preserve"> only.
• </t>
    </r>
    <r>
      <rPr>
        <b/>
        <sz val="9"/>
        <rFont val="Calibri"/>
        <family val="2"/>
      </rPr>
      <t>Values:</t>
    </r>
    <r>
      <rPr>
        <sz val="9"/>
        <rFont val="Calibri"/>
        <family val="2"/>
      </rPr>
      <t xml:space="preserve">
 ◊ Enter "AutomaticConversion" for </t>
    </r>
    <r>
      <rPr>
        <i/>
        <sz val="9"/>
        <rFont val="Calibri"/>
        <family val="2"/>
      </rPr>
      <t>Mortgages</t>
    </r>
    <r>
      <rPr>
        <sz val="9"/>
        <rFont val="Calibri"/>
        <family val="2"/>
      </rPr>
      <t xml:space="preserve"> with </t>
    </r>
    <r>
      <rPr>
        <i/>
        <sz val="9"/>
        <rFont val="Calibri"/>
        <family val="2"/>
      </rPr>
      <t>Integrated Documentation</t>
    </r>
    <r>
      <rPr>
        <sz val="9"/>
        <rFont val="Calibri"/>
        <family val="2"/>
      </rPr>
      <t xml:space="preserve"> as described in Guide Section 4602.3(b).
 ◊ Enter "Modification Agreement" for </t>
    </r>
    <r>
      <rPr>
        <i/>
        <sz val="9"/>
        <rFont val="Calibri"/>
        <family val="2"/>
      </rPr>
      <t>Mortgages</t>
    </r>
    <r>
      <rPr>
        <sz val="9"/>
        <rFont val="Calibri"/>
        <family val="2"/>
      </rPr>
      <t xml:space="preserve"> with </t>
    </r>
    <r>
      <rPr>
        <i/>
        <sz val="9"/>
        <rFont val="Calibri"/>
        <family val="2"/>
      </rPr>
      <t>Modification Documentation</t>
    </r>
    <r>
      <rPr>
        <sz val="9"/>
        <rFont val="Calibri"/>
        <family val="2"/>
      </rPr>
      <t xml:space="preserve"> as described in Guide Section 4602.3(b).
 ◊ Enter "NewNote" for </t>
    </r>
    <r>
      <rPr>
        <i/>
        <sz val="9"/>
        <rFont val="Calibri"/>
        <family val="2"/>
      </rPr>
      <t>Mortgages</t>
    </r>
    <r>
      <rPr>
        <sz val="9"/>
        <rFont val="Calibri"/>
        <family val="2"/>
      </rPr>
      <t xml:space="preserve"> with </t>
    </r>
    <r>
      <rPr>
        <i/>
        <sz val="9"/>
        <rFont val="Calibri"/>
        <family val="2"/>
      </rPr>
      <t xml:space="preserve">Separate Documentation </t>
    </r>
    <r>
      <rPr>
        <sz val="9"/>
        <rFont val="Calibri"/>
        <family val="2"/>
      </rPr>
      <t>as described in Guide Section 4602.3(b).</t>
    </r>
  </si>
  <si>
    <r>
      <rPr>
        <b/>
        <sz val="9"/>
        <rFont val="Calibri"/>
        <family val="2"/>
      </rPr>
      <t>Loan (Closing or Modification)
.Underwriting / Credit Information
..Construction Details
...</t>
    </r>
    <r>
      <rPr>
        <sz val="9"/>
        <rFont val="Calibri"/>
        <family val="2"/>
      </rPr>
      <t>Construction To Permanent Closing Feature Type</t>
    </r>
  </si>
  <si>
    <r>
      <rPr>
        <b/>
        <sz val="9"/>
        <rFont val="Calibri"/>
        <family val="2"/>
      </rPr>
      <t>• Definition:</t>
    </r>
    <r>
      <rPr>
        <sz val="9"/>
        <rFont val="Calibri"/>
        <family val="2"/>
      </rPr>
      <t xml:space="preserve"> This data point is applicable to Construction Conversion and Renovation Mortgages only.
• </t>
    </r>
    <r>
      <rPr>
        <b/>
        <sz val="9"/>
        <rFont val="Calibri"/>
        <family val="2"/>
      </rPr>
      <t>Values:</t>
    </r>
    <r>
      <rPr>
        <sz val="9"/>
        <rFont val="Calibri"/>
        <family val="2"/>
      </rPr>
      <t xml:space="preserve">
</t>
    </r>
    <r>
      <rPr>
        <b/>
        <sz val="9"/>
        <rFont val="Calibri"/>
        <family val="2"/>
      </rPr>
      <t xml:space="preserve"> ◊ </t>
    </r>
    <r>
      <rPr>
        <sz val="9"/>
        <rFont val="Calibri"/>
        <family val="2"/>
      </rPr>
      <t xml:space="preserve">Enter "OneClosing" for </t>
    </r>
    <r>
      <rPr>
        <i/>
        <sz val="9"/>
        <rFont val="Calibri"/>
        <family val="2"/>
      </rPr>
      <t>Mortgages</t>
    </r>
    <r>
      <rPr>
        <sz val="9"/>
        <rFont val="Calibri"/>
        <family val="2"/>
      </rPr>
      <t xml:space="preserve"> with </t>
    </r>
    <r>
      <rPr>
        <i/>
        <sz val="9"/>
        <rFont val="Calibri"/>
        <family val="2"/>
      </rPr>
      <t>Integrated Documentation</t>
    </r>
    <r>
      <rPr>
        <sz val="9"/>
        <rFont val="Calibri"/>
        <family val="2"/>
      </rPr>
      <t xml:space="preserve"> as described in Guide Section 4602.3(b).
</t>
    </r>
    <r>
      <rPr>
        <b/>
        <sz val="9"/>
        <rFont val="Calibri"/>
        <family val="2"/>
      </rPr>
      <t xml:space="preserve"> ◊ </t>
    </r>
    <r>
      <rPr>
        <sz val="9"/>
        <rFont val="Calibri"/>
        <family val="2"/>
      </rPr>
      <t xml:space="preserve">Enter "Two Closing" for </t>
    </r>
    <r>
      <rPr>
        <i/>
        <sz val="9"/>
        <rFont val="Calibri"/>
        <family val="2"/>
      </rPr>
      <t>Mortgages</t>
    </r>
    <r>
      <rPr>
        <sz val="9"/>
        <rFont val="Calibri"/>
        <family val="2"/>
      </rPr>
      <t xml:space="preserve"> with </t>
    </r>
    <r>
      <rPr>
        <i/>
        <sz val="9"/>
        <rFont val="Calibri"/>
        <family val="2"/>
      </rPr>
      <t>Separate Documentation</t>
    </r>
    <r>
      <rPr>
        <sz val="9"/>
        <rFont val="Calibri"/>
        <family val="2"/>
      </rPr>
      <t xml:space="preserve"> or </t>
    </r>
    <r>
      <rPr>
        <i/>
        <sz val="9"/>
        <rFont val="Calibri"/>
        <family val="2"/>
      </rPr>
      <t>Modification Documentation</t>
    </r>
    <r>
      <rPr>
        <sz val="9"/>
        <rFont val="Calibri"/>
        <family val="2"/>
      </rPr>
      <t xml:space="preserve"> as described in Guide Section 4602.3(b).</t>
    </r>
  </si>
  <si>
    <r>
      <rPr>
        <b/>
        <sz val="9"/>
        <rFont val="Calibri"/>
        <family val="2"/>
      </rPr>
      <t>Loan (Closing or Modification)
.Underwriting / Credit Information
..Construction Details
...</t>
    </r>
    <r>
      <rPr>
        <sz val="9"/>
        <rFont val="Calibri"/>
        <family val="2"/>
      </rPr>
      <t>Construction To Permanent Closing Type</t>
    </r>
  </si>
  <si>
    <r>
      <rPr>
        <b/>
        <sz val="9"/>
        <rFont val="Calibri"/>
        <family val="2"/>
      </rPr>
      <t>Loan (Closing or Modification)
.Underwriting / Credit Information
..Construction Details
...</t>
    </r>
    <r>
      <rPr>
        <sz val="9"/>
        <rFont val="Calibri"/>
        <family val="2"/>
      </rPr>
      <t>Construction To Permanent First Payment Due Date</t>
    </r>
  </si>
  <si>
    <r>
      <rPr>
        <b/>
        <sz val="9"/>
        <rFont val="Calibri"/>
        <family val="2"/>
      </rPr>
      <t>Loan (Closing or Modification)</t>
    </r>
    <r>
      <rPr>
        <sz val="9"/>
        <rFont val="Calibri"/>
        <family val="2"/>
      </rPr>
      <t xml:space="preserve">
.</t>
    </r>
    <r>
      <rPr>
        <b/>
        <sz val="9"/>
        <rFont val="Calibri"/>
        <family val="2"/>
      </rPr>
      <t>Origination Information
..Funds Needed To Close Details
...</t>
    </r>
    <r>
      <rPr>
        <sz val="9"/>
        <rFont val="Calibri"/>
        <family val="2"/>
      </rPr>
      <t>Down Payment Amount</t>
    </r>
  </si>
  <si>
    <r>
      <rPr>
        <b/>
        <sz val="9"/>
        <rFont val="Calibri"/>
        <family val="2"/>
      </rPr>
      <t>Loan (Closing or Modification)</t>
    </r>
    <r>
      <rPr>
        <sz val="9"/>
        <rFont val="Calibri"/>
        <family val="2"/>
      </rPr>
      <t xml:space="preserve">
.</t>
    </r>
    <r>
      <rPr>
        <b/>
        <sz val="9"/>
        <rFont val="Calibri"/>
        <family val="2"/>
      </rPr>
      <t xml:space="preserve">Origination Information
..Funds Needed To Close Details
</t>
    </r>
    <r>
      <rPr>
        <sz val="9"/>
        <rFont val="Calibri"/>
        <family val="2"/>
      </rPr>
      <t>...Down Payment Source Type</t>
    </r>
  </si>
  <si>
    <r>
      <rPr>
        <b/>
        <sz val="9"/>
        <rFont val="Calibri"/>
        <family val="2"/>
      </rPr>
      <t>Loan (Closing or Modification)</t>
    </r>
    <r>
      <rPr>
        <sz val="9"/>
        <rFont val="Calibri"/>
        <family val="2"/>
      </rPr>
      <t xml:space="preserve">
.</t>
    </r>
    <r>
      <rPr>
        <b/>
        <sz val="9"/>
        <rFont val="Calibri"/>
        <family val="2"/>
      </rPr>
      <t>Origination Information
..Funds Needed To Close Details
...</t>
    </r>
    <r>
      <rPr>
        <sz val="9"/>
        <rFont val="Calibri"/>
        <family val="2"/>
      </rPr>
      <t>Down Payment Type</t>
    </r>
  </si>
  <si>
    <r>
      <t>Values:</t>
    </r>
    <r>
      <rPr>
        <sz val="9"/>
        <rFont val="Calibri"/>
        <family val="2"/>
      </rPr>
      <t xml:space="preserve">
 ◊ Enter the total renovation costs amount associated with the renovation loan.
 ◊ The amount entered must be greater than "0" (zero).
 ◊ For CHOICERenovation® </t>
    </r>
    <r>
      <rPr>
        <i/>
        <sz val="9"/>
        <rFont val="Calibri"/>
        <family val="2"/>
      </rPr>
      <t>Mortgages</t>
    </r>
    <r>
      <rPr>
        <sz val="9"/>
        <rFont val="Calibri"/>
        <family val="2"/>
      </rPr>
      <t xml:space="preserve"> eligible for the credit for Credit Fees for GreenCHOICE Mortgages®, refer to Guide Section 6302.43(c).</t>
    </r>
  </si>
  <si>
    <r>
      <t xml:space="preserve">Loan (Closing or Modification)
.Affordable Information
..Affordable Details
</t>
    </r>
    <r>
      <rPr>
        <sz val="9"/>
        <rFont val="Calibri"/>
        <family val="2"/>
      </rPr>
      <t>…Alterations Improvements And Repairs Amount</t>
    </r>
  </si>
  <si>
    <r>
      <rPr>
        <b/>
        <sz val="9"/>
        <rFont val="Calibri"/>
        <family val="2"/>
      </rPr>
      <t xml:space="preserve">Loan (Closing or Modification)
.Note Information
..Note Details
</t>
    </r>
    <r>
      <rPr>
        <sz val="9"/>
        <rFont val="Calibri"/>
        <family val="2"/>
      </rPr>
      <t>…Borrower Paid Discount Points Total Amount</t>
    </r>
  </si>
  <si>
    <r>
      <rPr>
        <b/>
        <sz val="9"/>
        <rFont val="Calibri"/>
        <family val="2"/>
      </rPr>
      <t xml:space="preserve">Loan (Closing or Modification)
.Underwriting / Credit Information
..Loan Details
</t>
    </r>
    <r>
      <rPr>
        <sz val="9"/>
        <rFont val="Calibri"/>
        <family val="2"/>
      </rPr>
      <t>...Purchase Price Amount</t>
    </r>
  </si>
  <si>
    <r>
      <t xml:space="preserve">• </t>
    </r>
    <r>
      <rPr>
        <b/>
        <sz val="9"/>
        <rFont val="Calibri"/>
        <family val="2"/>
      </rPr>
      <t>Definition</t>
    </r>
    <r>
      <rPr>
        <sz val="9"/>
        <rFont val="Calibri"/>
        <family val="2"/>
      </rPr>
      <t xml:space="preserve">: VA programs are not covered under the National Housing Act.
• </t>
    </r>
    <r>
      <rPr>
        <b/>
        <sz val="9"/>
        <rFont val="Calibri"/>
        <family val="2"/>
      </rPr>
      <t>Values:</t>
    </r>
    <r>
      <rPr>
        <sz val="9"/>
        <rFont val="Calibri"/>
        <family val="2"/>
      </rPr>
      <t xml:space="preserve"> 
</t>
    </r>
    <r>
      <rPr>
        <b/>
        <sz val="9"/>
        <rFont val="Calibri"/>
        <family val="2"/>
      </rPr>
      <t xml:space="preserve"> ◊  </t>
    </r>
    <r>
      <rPr>
        <sz val="9"/>
        <rFont val="Calibri"/>
        <family val="2"/>
      </rPr>
      <t xml:space="preserve">Enter "234C" for condominiums and "203B" for all other </t>
    </r>
    <r>
      <rPr>
        <i/>
        <sz val="9"/>
        <rFont val="Calibri"/>
        <family val="2"/>
      </rPr>
      <t>Mortgages</t>
    </r>
    <r>
      <rPr>
        <sz val="9"/>
        <rFont val="Calibri"/>
        <family val="2"/>
      </rPr>
      <t xml:space="preserve"> with MortgageType =  "FHA."
</t>
    </r>
    <r>
      <rPr>
        <b/>
        <sz val="9"/>
        <rFont val="Calibri"/>
        <family val="2"/>
      </rPr>
      <t xml:space="preserve"> ◊ </t>
    </r>
    <r>
      <rPr>
        <sz val="9"/>
        <rFont val="Calibri"/>
        <family val="2"/>
      </rPr>
      <t xml:space="preserve">Enter "502" with MortgageType = "USDARuralHousing."
</t>
    </r>
    <r>
      <rPr>
        <b/>
        <sz val="9"/>
        <rFont val="Calibri"/>
        <family val="2"/>
      </rPr>
      <t xml:space="preserve"> ◊ </t>
    </r>
    <r>
      <rPr>
        <sz val="9"/>
        <rFont val="Calibri"/>
        <family val="2"/>
      </rPr>
      <t>Enter "184" or "8" with MortgageType = "Other" and MortgageTypeOtherDescription =  "PublicAndIndianHousing."</t>
    </r>
  </si>
  <si>
    <r>
      <rPr>
        <b/>
        <sz val="9"/>
        <rFont val="Calibri"/>
        <family val="2"/>
      </rPr>
      <t>Loan (Closing or Modification)
.Product Information
..Product Details
...</t>
    </r>
    <r>
      <rPr>
        <sz val="9"/>
        <rFont val="Calibri"/>
        <family val="2"/>
      </rPr>
      <t>Section of Act Type</t>
    </r>
  </si>
  <si>
    <r>
      <rPr>
        <b/>
        <sz val="9"/>
        <rFont val="Calibri"/>
        <family val="2"/>
      </rPr>
      <t xml:space="preserve">FRE Conditionality: </t>
    </r>
    <r>
      <rPr>
        <sz val="9"/>
        <rFont val="Calibri"/>
        <family val="2"/>
      </rPr>
      <t xml:space="preserve">Required even if </t>
    </r>
    <r>
      <rPr>
        <i/>
        <sz val="9"/>
        <rFont val="Calibri"/>
        <family val="2"/>
      </rPr>
      <t>Seller</t>
    </r>
    <r>
      <rPr>
        <sz val="9"/>
        <rFont val="Calibri"/>
        <family val="2"/>
      </rPr>
      <t xml:space="preserve"> is not covered by HMDA.</t>
    </r>
  </si>
  <si>
    <r>
      <rPr>
        <b/>
        <sz val="9"/>
        <rFont val="Calibri"/>
        <family val="2"/>
      </rPr>
      <t>Loan (Closing or Modification)
.Origination Information
..Origination Details
...</t>
    </r>
    <r>
      <rPr>
        <sz val="9"/>
        <rFont val="Calibri"/>
        <family val="2"/>
      </rPr>
      <t>HMDA HOEPA Loan Status Indicator</t>
    </r>
  </si>
  <si>
    <r>
      <t xml:space="preserve">Values:
    ◊ </t>
    </r>
    <r>
      <rPr>
        <sz val="9"/>
        <rFont val="Calibri"/>
        <family val="2"/>
      </rPr>
      <t xml:space="preserve">Enter the spread (difference) between the annual percentage rate (APR) on the Mortgage and the Average Prime Offer Rate (APOR).  Do not enter the APR, APOR, or the </t>
    </r>
    <r>
      <rPr>
        <i/>
        <sz val="9"/>
        <rFont val="Calibri"/>
        <family val="2"/>
      </rPr>
      <t>Note Rate.</t>
    </r>
    <r>
      <rPr>
        <sz val="9"/>
        <rFont val="Calibri"/>
        <family val="2"/>
      </rPr>
      <t xml:space="preserve">
    </t>
    </r>
    <r>
      <rPr>
        <b/>
        <sz val="9"/>
        <rFont val="Calibri"/>
        <family val="2"/>
      </rPr>
      <t xml:space="preserve">◊ </t>
    </r>
    <r>
      <rPr>
        <sz val="9"/>
        <rFont val="Calibri"/>
        <family val="2"/>
      </rPr>
      <t xml:space="preserve">The rate spread should be calculated consistent with the methodology provided in HMDA (Regulation C) and the requirements for determining Higher Priced Mortgage Loans (Regulation Z).  For Mortgages with a rate spread reported under HMDA, a </t>
    </r>
    <r>
      <rPr>
        <i/>
        <sz val="9"/>
        <rFont val="Calibri"/>
        <family val="2"/>
      </rPr>
      <t>Seller</t>
    </r>
    <r>
      <rPr>
        <sz val="9"/>
        <rFont val="Calibri"/>
        <family val="2"/>
      </rPr>
      <t xml:space="preserve"> should deliver to Freddie Mac the same rate spread reported under HMDA. 
    ◊ The Federal Financial Institutions Examination Council (FFIEC) provides institutions a rate spread calculator at https://ffiec.cfpb.gov/tools/rate-spread.</t>
    </r>
  </si>
  <si>
    <r>
      <rPr>
        <b/>
        <sz val="9"/>
        <rFont val="Calibri"/>
        <family val="2"/>
      </rPr>
      <t>Loan (Closing or Modification)
.Origination Information
..Origination Details
...</t>
    </r>
    <r>
      <rPr>
        <sz val="9"/>
        <rFont val="Calibri"/>
        <family val="2"/>
      </rPr>
      <t>HMDA Rate Spread Percent</t>
    </r>
  </si>
  <si>
    <r>
      <t>Loan (Closing or Modification)
.Product Information
..Daily Simple Interest (If Applicable)
...</t>
    </r>
    <r>
      <rPr>
        <sz val="9"/>
        <rFont val="Calibri"/>
        <family val="2"/>
      </rPr>
      <t>Interest Accrual Type</t>
    </r>
  </si>
  <si>
    <r>
      <t>Loan (Closing or Modification)
.Product Information
..Daily Simple Interest (If Applicable)
...</t>
    </r>
    <r>
      <rPr>
        <sz val="9"/>
        <rFont val="Calibri"/>
        <family val="2"/>
      </rPr>
      <t>Interest Calculation Basis Days In Year Count Type</t>
    </r>
  </si>
  <si>
    <r>
      <t>Loan (Closing or Modification)
.Product Information
..Daily Simple Interest (If Applicable)
...</t>
    </r>
    <r>
      <rPr>
        <sz val="9"/>
        <rFont val="Calibri"/>
        <family val="2"/>
      </rPr>
      <t>Interest Calculation Basis Type</t>
    </r>
  </si>
  <si>
    <r>
      <rPr>
        <b/>
        <sz val="9"/>
        <rFont val="Calibri"/>
        <family val="2"/>
      </rPr>
      <t>Values</t>
    </r>
    <r>
      <rPr>
        <sz val="9"/>
        <rFont val="Calibri"/>
        <family val="2"/>
      </rPr>
      <t xml:space="preserve">: Enter "Month" unless otherwise permitted by </t>
    </r>
    <r>
      <rPr>
        <i/>
        <sz val="9"/>
        <rFont val="Calibri"/>
        <family val="2"/>
      </rPr>
      <t>Seller's</t>
    </r>
    <r>
      <rPr>
        <sz val="9"/>
        <rFont val="Calibri"/>
        <family val="2"/>
      </rPr>
      <t xml:space="preserve"> negotiated term.</t>
    </r>
  </si>
  <si>
    <r>
      <t>Loan (Closing or Modification)
.Product Information
..Product Details
...</t>
    </r>
    <r>
      <rPr>
        <sz val="9"/>
        <rFont val="Calibri"/>
        <family val="2"/>
      </rPr>
      <t>Interest Calculation Period Type</t>
    </r>
  </si>
  <si>
    <r>
      <t>Loan (Closing or Modification)
.Product Information
..Product Details
...</t>
    </r>
    <r>
      <rPr>
        <sz val="9"/>
        <rFont val="Calibri"/>
        <family val="2"/>
      </rPr>
      <t>Interest Calculation Type</t>
    </r>
  </si>
  <si>
    <r>
      <t>Loan (Closing or Modification)
.Product Information
..Daily Simple Interest (If Applicable)
...</t>
    </r>
    <r>
      <rPr>
        <sz val="9"/>
        <rFont val="Calibri"/>
        <family val="2"/>
      </rPr>
      <t>Loan Interest Accrual Start Date</t>
    </r>
  </si>
  <si>
    <r>
      <t xml:space="preserve">Loan (Closing or Modification)
.Note Information
..Interest Only Details
</t>
    </r>
    <r>
      <rPr>
        <sz val="9"/>
        <rFont val="Calibri"/>
        <family val="2"/>
      </rPr>
      <t>...Interest Only End Date</t>
    </r>
  </si>
  <si>
    <r>
      <t xml:space="preserve">• </t>
    </r>
    <r>
      <rPr>
        <b/>
        <sz val="9"/>
        <rFont val="Calibri"/>
        <family val="2"/>
      </rPr>
      <t>Values</t>
    </r>
    <r>
      <rPr>
        <sz val="9"/>
        <rFont val="Calibri"/>
        <family val="2"/>
      </rPr>
      <t xml:space="preserve">: 
    ◊ This is the 9-digit Freddie Mac-supplied number assigned to the original </t>
    </r>
    <r>
      <rPr>
        <i/>
        <sz val="9"/>
        <rFont val="Calibri"/>
        <family val="2"/>
      </rPr>
      <t>Mortgage</t>
    </r>
    <r>
      <rPr>
        <sz val="9"/>
        <rFont val="Calibri"/>
        <family val="2"/>
      </rPr>
      <t xml:space="preserve"> by the </t>
    </r>
    <r>
      <rPr>
        <i/>
        <sz val="9"/>
        <rFont val="Calibri"/>
        <family val="2"/>
      </rPr>
      <t>Seller</t>
    </r>
    <r>
      <rPr>
        <sz val="9"/>
        <rFont val="Calibri"/>
        <family val="2"/>
      </rPr>
      <t xml:space="preserve"> when the Mortgage was initially sold to Freddie Mac.
    ◊ Enter the 9-digit Freddie Mac-supplied number assigned to the original </t>
    </r>
    <r>
      <rPr>
        <i/>
        <sz val="9"/>
        <rFont val="Calibri"/>
        <family val="2"/>
      </rPr>
      <t>Mortgage</t>
    </r>
    <r>
      <rPr>
        <sz val="9"/>
        <rFont val="Calibri"/>
        <family val="2"/>
      </rPr>
      <t xml:space="preserve"> by the </t>
    </r>
    <r>
      <rPr>
        <i/>
        <sz val="9"/>
        <rFont val="Calibri"/>
        <family val="2"/>
      </rPr>
      <t>Seller</t>
    </r>
    <r>
      <rPr>
        <sz val="9"/>
        <rFont val="Calibri"/>
        <family val="2"/>
      </rPr>
      <t xml:space="preserve"> when the </t>
    </r>
    <r>
      <rPr>
        <i/>
        <sz val="9"/>
        <rFont val="Calibri"/>
        <family val="2"/>
      </rPr>
      <t>Mortgage</t>
    </r>
    <r>
      <rPr>
        <sz val="9"/>
        <rFont val="Calibri"/>
        <family val="2"/>
      </rPr>
      <t xml:space="preserve"> was initially sold to Freddie Mac for </t>
    </r>
    <r>
      <rPr>
        <i/>
        <sz val="9"/>
        <rFont val="Calibri"/>
        <family val="2"/>
      </rPr>
      <t>Freddie Mac-Owned Converted Mortgages,</t>
    </r>
    <r>
      <rPr>
        <sz val="9"/>
        <rFont val="Calibri"/>
        <family val="2"/>
      </rPr>
      <t xml:space="preserve"> </t>
    </r>
    <r>
      <rPr>
        <i/>
        <sz val="9"/>
        <rFont val="Calibri"/>
        <family val="2"/>
      </rPr>
      <t>Enhanced Relief Refinance Mortgages, Refi Possible</t>
    </r>
    <r>
      <rPr>
        <i/>
        <vertAlign val="superscript"/>
        <sz val="9"/>
        <rFont val="Calibri"/>
        <family val="2"/>
      </rPr>
      <t>SM</t>
    </r>
    <r>
      <rPr>
        <i/>
        <sz val="9"/>
        <rFont val="Calibri"/>
        <family val="2"/>
      </rPr>
      <t xml:space="preserve"> Mortgages,</t>
    </r>
    <r>
      <rPr>
        <sz val="9"/>
        <rFont val="Calibri"/>
        <family val="2"/>
      </rPr>
      <t xml:space="preserve"> and, if available, </t>
    </r>
    <r>
      <rPr>
        <i/>
        <sz val="9"/>
        <rFont val="Calibri"/>
        <family val="2"/>
      </rPr>
      <t>HomeOne</t>
    </r>
    <r>
      <rPr>
        <i/>
        <vertAlign val="superscript"/>
        <sz val="9"/>
        <rFont val="Calibri"/>
        <family val="2"/>
      </rPr>
      <t>SM</t>
    </r>
    <r>
      <rPr>
        <i/>
        <sz val="9"/>
        <rFont val="Calibri"/>
        <family val="2"/>
      </rPr>
      <t xml:space="preserve"> Mortgages,</t>
    </r>
    <r>
      <rPr>
        <sz val="9"/>
        <rFont val="Calibri"/>
        <family val="2"/>
      </rPr>
      <t xml:space="preserve"> </t>
    </r>
    <r>
      <rPr>
        <i/>
        <sz val="9"/>
        <rFont val="Calibri"/>
        <family val="2"/>
      </rPr>
      <t>Freddie Mac-owned</t>
    </r>
    <r>
      <rPr>
        <sz val="9"/>
        <rFont val="Calibri"/>
        <family val="2"/>
      </rPr>
      <t xml:space="preserve"> "no cash-out" refinance </t>
    </r>
    <r>
      <rPr>
        <i/>
        <sz val="9"/>
        <rFont val="Calibri"/>
        <family val="2"/>
      </rPr>
      <t>Condominium Unit Mortgages</t>
    </r>
    <r>
      <rPr>
        <sz val="9"/>
        <rFont val="Calibri"/>
        <family val="2"/>
      </rPr>
      <t xml:space="preserve">, </t>
    </r>
    <r>
      <rPr>
        <i/>
        <sz val="9"/>
        <rFont val="Calibri"/>
        <family val="2"/>
      </rPr>
      <t>Freddie Mac-owned</t>
    </r>
    <r>
      <rPr>
        <sz val="9"/>
        <rFont val="Calibri"/>
        <family val="2"/>
      </rPr>
      <t xml:space="preserve"> "no cash-out" refinance </t>
    </r>
    <r>
      <rPr>
        <i/>
        <sz val="9"/>
        <rFont val="Calibri"/>
        <family val="2"/>
      </rPr>
      <t>Cooperative Share Loans, GreenCHOICE Mortgages</t>
    </r>
    <r>
      <rPr>
        <i/>
        <vertAlign val="superscript"/>
        <sz val="9"/>
        <rFont val="Calibri"/>
        <family val="2"/>
      </rPr>
      <t>SM</t>
    </r>
    <r>
      <rPr>
        <i/>
        <sz val="9"/>
        <rFont val="Calibri"/>
        <family val="2"/>
      </rPr>
      <t>,</t>
    </r>
    <r>
      <rPr>
        <sz val="9"/>
        <rFont val="Calibri"/>
        <family val="2"/>
      </rPr>
      <t xml:space="preserve"> OR as directed in </t>
    </r>
    <r>
      <rPr>
        <i/>
        <sz val="9"/>
        <rFont val="Calibri"/>
        <family val="2"/>
      </rPr>
      <t>Seller's</t>
    </r>
    <r>
      <rPr>
        <sz val="9"/>
        <rFont val="Calibri"/>
        <family val="2"/>
      </rPr>
      <t xml:space="preserve"> negotiated term.
• </t>
    </r>
    <r>
      <rPr>
        <b/>
        <sz val="9"/>
        <rFont val="Calibri"/>
        <family val="2"/>
      </rPr>
      <t>Format</t>
    </r>
    <r>
      <rPr>
        <sz val="9"/>
        <rFont val="Calibri"/>
        <family val="2"/>
      </rPr>
      <t>: Values may not exceed 9 characters.</t>
    </r>
  </si>
  <si>
    <r>
      <t>Loan (Closing or Modification)
.Underwriting / Credit Information
..Streamlined Loan Details
...</t>
    </r>
    <r>
      <rPr>
        <sz val="9"/>
        <rFont val="Calibri"/>
        <family val="2"/>
      </rPr>
      <t>Related Investor Loan Identifier</t>
    </r>
  </si>
  <si>
    <t>*String 9</t>
  </si>
  <si>
    <r>
      <rPr>
        <b/>
        <sz val="9"/>
        <rFont val="Calibri"/>
        <family val="2"/>
      </rPr>
      <t>Values:</t>
    </r>
    <r>
      <rPr>
        <sz val="9"/>
        <rFont val="Calibri"/>
        <family val="2"/>
      </rPr>
      <t xml:space="preserve">
 ◊ Enter "FRE" for </t>
    </r>
    <r>
      <rPr>
        <i/>
        <sz val="9"/>
        <rFont val="Calibri"/>
        <family val="2"/>
      </rPr>
      <t>Freddie Mac-owned Converted Mortgages</t>
    </r>
    <r>
      <rPr>
        <sz val="9"/>
        <rFont val="Calibri"/>
        <family val="2"/>
      </rPr>
      <t xml:space="preserve">, Freddie Mac-owned "no cash-out" refinance </t>
    </r>
    <r>
      <rPr>
        <i/>
        <sz val="9"/>
        <rFont val="Calibri"/>
        <family val="2"/>
      </rPr>
      <t>Condominium Unit Mortgages</t>
    </r>
    <r>
      <rPr>
        <sz val="9"/>
        <rFont val="Calibri"/>
        <family val="2"/>
      </rPr>
      <t xml:space="preserve">,  </t>
    </r>
    <r>
      <rPr>
        <i/>
        <sz val="9"/>
        <rFont val="Calibri"/>
        <family val="2"/>
      </rPr>
      <t>Freddie Mac-owned</t>
    </r>
    <r>
      <rPr>
        <sz val="9"/>
        <rFont val="Calibri"/>
        <family val="2"/>
      </rPr>
      <t xml:space="preserve"> "no cash-out" refinance </t>
    </r>
    <r>
      <rPr>
        <i/>
        <sz val="9"/>
        <rFont val="Calibri"/>
        <family val="2"/>
      </rPr>
      <t>Cooperative Share Loans</t>
    </r>
    <r>
      <rPr>
        <sz val="9"/>
        <rFont val="Calibri"/>
        <family val="2"/>
      </rPr>
      <t xml:space="preserve">, </t>
    </r>
    <r>
      <rPr>
        <i/>
        <sz val="9"/>
        <rFont val="Calibri"/>
        <family val="2"/>
      </rPr>
      <t>GreenCHOICE Mortgages</t>
    </r>
    <r>
      <rPr>
        <i/>
        <vertAlign val="superscript"/>
        <sz val="9"/>
        <rFont val="Calibri"/>
        <family val="2"/>
      </rPr>
      <t>SM</t>
    </r>
    <r>
      <rPr>
        <sz val="9"/>
        <rFont val="Calibri"/>
        <family val="2"/>
      </rPr>
      <t xml:space="preserve"> , </t>
    </r>
    <r>
      <rPr>
        <i/>
        <sz val="9"/>
        <rFont val="Calibri"/>
        <family val="2"/>
      </rPr>
      <t>Enhanced Relief Refinance Mortgages,</t>
    </r>
    <r>
      <rPr>
        <strike/>
        <sz val="9"/>
        <rFont val="Calibri"/>
        <family val="2"/>
      </rPr>
      <t xml:space="preserve"> </t>
    </r>
    <r>
      <rPr>
        <i/>
        <sz val="9"/>
        <rFont val="Calibri"/>
        <family val="2"/>
      </rPr>
      <t>HomeOne</t>
    </r>
    <r>
      <rPr>
        <i/>
        <vertAlign val="superscript"/>
        <sz val="9"/>
        <rFont val="Calibri"/>
        <family val="2"/>
      </rPr>
      <t>SM</t>
    </r>
    <r>
      <rPr>
        <i/>
        <sz val="9"/>
        <rFont val="Calibri"/>
        <family val="2"/>
      </rPr>
      <t xml:space="preserve"> Mortgages, and Refi Possible</t>
    </r>
    <r>
      <rPr>
        <i/>
        <vertAlign val="superscript"/>
        <sz val="9"/>
        <rFont val="Calibri"/>
        <family val="2"/>
      </rPr>
      <t>SM</t>
    </r>
    <r>
      <rPr>
        <i/>
        <sz val="9"/>
        <rFont val="Calibri"/>
        <family val="2"/>
      </rPr>
      <t xml:space="preserve"> Mortgages, </t>
    </r>
    <r>
      <rPr>
        <sz val="9"/>
        <rFont val="Calibri"/>
        <family val="2"/>
      </rPr>
      <t xml:space="preserve">OR as directed in </t>
    </r>
    <r>
      <rPr>
        <i/>
        <sz val="9"/>
        <rFont val="Calibri"/>
        <family val="2"/>
      </rPr>
      <t>Seller's</t>
    </r>
    <r>
      <rPr>
        <sz val="9"/>
        <rFont val="Calibri"/>
        <family val="2"/>
      </rPr>
      <t xml:space="preserve"> negotiated term.
 ◊ Enter "Seller" for </t>
    </r>
    <r>
      <rPr>
        <i/>
        <sz val="9"/>
        <rFont val="Calibri"/>
        <family val="2"/>
      </rPr>
      <t>Seller-Owned Modified Mortgages</t>
    </r>
    <r>
      <rPr>
        <sz val="9"/>
        <rFont val="Calibri"/>
        <family val="2"/>
      </rPr>
      <t xml:space="preserve"> and </t>
    </r>
    <r>
      <rPr>
        <i/>
        <sz val="9"/>
        <rFont val="Calibri"/>
        <family val="2"/>
      </rPr>
      <t>Seller-Owned Converted Mortgages.</t>
    </r>
  </si>
  <si>
    <r>
      <rPr>
        <b/>
        <sz val="9"/>
        <rFont val="Calibri"/>
        <family val="2"/>
      </rPr>
      <t>Loan (Closing or Modification)
.Underwriting / Credit Information
..Streamlined Loan Details</t>
    </r>
    <r>
      <rPr>
        <sz val="9"/>
        <rFont val="Calibri"/>
        <family val="2"/>
      </rPr>
      <t xml:space="preserve">
...Related Investor Loan Type</t>
    </r>
  </si>
  <si>
    <r>
      <rPr>
        <b/>
        <sz val="9"/>
        <rFont val="Calibri"/>
        <family val="2"/>
      </rPr>
      <t xml:space="preserve">Values: </t>
    </r>
    <r>
      <rPr>
        <sz val="9"/>
        <rFont val="Calibri"/>
        <family val="2"/>
      </rPr>
      <t>The date the creditor or originator first received the information necessary to constitute a loan application under the TRID rules.</t>
    </r>
  </si>
  <si>
    <r>
      <t>Loan (Closing or Modification)
.Origination Information
..Origination Details
...</t>
    </r>
    <r>
      <rPr>
        <sz val="9"/>
        <rFont val="Calibri"/>
        <family val="2"/>
      </rPr>
      <t>Application Received Date</t>
    </r>
  </si>
  <si>
    <r>
      <rPr>
        <b/>
        <sz val="9"/>
        <rFont val="Calibri"/>
        <family val="2"/>
      </rPr>
      <t xml:space="preserve">Values: </t>
    </r>
    <r>
      <rPr>
        <sz val="9"/>
        <rFont val="Calibri"/>
        <family val="2"/>
      </rPr>
      <t xml:space="preserve">Enter “false” unless the </t>
    </r>
    <r>
      <rPr>
        <i/>
        <sz val="9"/>
        <rFont val="Calibri"/>
        <family val="2"/>
      </rPr>
      <t>Mortgage</t>
    </r>
    <r>
      <rPr>
        <sz val="9"/>
        <rFont val="Calibri"/>
        <family val="2"/>
      </rPr>
      <t xml:space="preserve"> is assumable as of the </t>
    </r>
    <r>
      <rPr>
        <i/>
        <sz val="9"/>
        <rFont val="Calibri"/>
        <family val="2"/>
      </rPr>
      <t>Note Date</t>
    </r>
    <r>
      <rPr>
        <sz val="9"/>
        <rFont val="Calibri"/>
        <family val="2"/>
      </rPr>
      <t>.</t>
    </r>
  </si>
  <si>
    <r>
      <rPr>
        <b/>
        <sz val="9"/>
        <rFont val="Calibri"/>
        <family val="2"/>
      </rPr>
      <t>Loan (Closing or Modification)</t>
    </r>
    <r>
      <rPr>
        <sz val="9"/>
        <rFont val="Calibri"/>
        <family val="2"/>
      </rPr>
      <t xml:space="preserve">
.</t>
    </r>
    <r>
      <rPr>
        <b/>
        <sz val="9"/>
        <rFont val="Calibri"/>
        <family val="2"/>
      </rPr>
      <t>Note Information
..Assumability Details
...</t>
    </r>
    <r>
      <rPr>
        <sz val="9"/>
        <rFont val="Calibri"/>
        <family val="2"/>
      </rPr>
      <t>Assumability Indicator</t>
    </r>
  </si>
  <si>
    <r>
      <rPr>
        <b/>
        <sz val="9"/>
        <rFont val="Calibri"/>
        <family val="2"/>
      </rPr>
      <t>Values:</t>
    </r>
    <r>
      <rPr>
        <sz val="9"/>
        <rFont val="Calibri"/>
        <family val="2"/>
      </rPr>
      <t xml:space="preserve"> Enter "false" unless the </t>
    </r>
    <r>
      <rPr>
        <i/>
        <sz val="9"/>
        <rFont val="Calibri"/>
        <family val="2"/>
      </rPr>
      <t>Mortgage</t>
    </r>
    <r>
      <rPr>
        <sz val="9"/>
        <rFont val="Calibri"/>
        <family val="2"/>
      </rPr>
      <t xml:space="preserve"> is a </t>
    </r>
    <r>
      <rPr>
        <i/>
        <sz val="9"/>
        <rFont val="Calibri"/>
        <family val="2"/>
      </rPr>
      <t>Balloon/Reset Mortgage</t>
    </r>
    <r>
      <rPr>
        <sz val="9"/>
        <rFont val="Calibri"/>
        <family val="2"/>
      </rPr>
      <t>.</t>
    </r>
  </si>
  <si>
    <r>
      <rPr>
        <b/>
        <sz val="9"/>
        <rFont val="Calibri"/>
        <family val="2"/>
      </rPr>
      <t>Loan (Closing or Modification)</t>
    </r>
    <r>
      <rPr>
        <sz val="9"/>
        <rFont val="Calibri"/>
        <family val="2"/>
      </rPr>
      <t xml:space="preserve">
.</t>
    </r>
    <r>
      <rPr>
        <b/>
        <sz val="9"/>
        <rFont val="Calibri"/>
        <family val="2"/>
      </rPr>
      <t>Product Information
..Product Details
...</t>
    </r>
    <r>
      <rPr>
        <sz val="9"/>
        <rFont val="Calibri"/>
        <family val="2"/>
      </rPr>
      <t>Balloon Indicator</t>
    </r>
  </si>
  <si>
    <r>
      <rPr>
        <b/>
        <sz val="9"/>
        <rFont val="Calibri"/>
        <family val="2"/>
      </rPr>
      <t xml:space="preserve">Values: 
 ◊ </t>
    </r>
    <r>
      <rPr>
        <sz val="9"/>
        <rFont val="Calibri"/>
        <family val="2"/>
      </rPr>
      <t xml:space="preserve">Enter the total number of </t>
    </r>
    <r>
      <rPr>
        <i/>
        <sz val="9"/>
        <rFont val="Calibri"/>
        <family val="2"/>
      </rPr>
      <t>Borrowers</t>
    </r>
    <r>
      <rPr>
        <sz val="9"/>
        <rFont val="Calibri"/>
        <family val="2"/>
      </rPr>
      <t xml:space="preserve"> on the </t>
    </r>
    <r>
      <rPr>
        <i/>
        <sz val="9"/>
        <rFont val="Calibri"/>
        <family val="2"/>
      </rPr>
      <t>Note</t>
    </r>
    <r>
      <rPr>
        <sz val="9"/>
        <rFont val="Calibri"/>
        <family val="2"/>
      </rPr>
      <t xml:space="preserve"> (can be more than five).
</t>
    </r>
    <r>
      <rPr>
        <b/>
        <sz val="9"/>
        <rFont val="Calibri"/>
        <family val="2"/>
      </rPr>
      <t xml:space="preserve"> ◊ </t>
    </r>
    <r>
      <rPr>
        <sz val="9"/>
        <rFont val="Calibri"/>
        <family val="2"/>
      </rPr>
      <t xml:space="preserve">Enter "1" for Native American tribe or tribal organization </t>
    </r>
    <r>
      <rPr>
        <i/>
        <sz val="9"/>
        <rFont val="Calibri"/>
        <family val="2"/>
      </rPr>
      <t>Borrowers</t>
    </r>
    <r>
      <rPr>
        <sz val="9"/>
        <rFont val="Calibri"/>
        <family val="2"/>
      </rPr>
      <t xml:space="preserve">; do not provide information about secondary </t>
    </r>
    <r>
      <rPr>
        <i/>
        <sz val="9"/>
        <rFont val="Calibri"/>
        <family val="2"/>
      </rPr>
      <t>Borrower(s)</t>
    </r>
    <r>
      <rPr>
        <sz val="9"/>
        <rFont val="Calibri"/>
        <family val="2"/>
      </rPr>
      <t>.</t>
    </r>
  </si>
  <si>
    <r>
      <rPr>
        <b/>
        <sz val="9"/>
        <rFont val="Calibri"/>
        <family val="2"/>
      </rPr>
      <t>Loan (Closing or Modification)</t>
    </r>
    <r>
      <rPr>
        <sz val="9"/>
        <rFont val="Calibri"/>
        <family val="2"/>
      </rPr>
      <t xml:space="preserve">
.</t>
    </r>
    <r>
      <rPr>
        <b/>
        <sz val="9"/>
        <rFont val="Calibri"/>
        <family val="2"/>
      </rPr>
      <t>Origination Information
..Origination Details
…</t>
    </r>
    <r>
      <rPr>
        <sz val="9"/>
        <rFont val="Calibri"/>
        <family val="2"/>
      </rPr>
      <t>Borrower Count</t>
    </r>
  </si>
  <si>
    <r>
      <rPr>
        <b/>
        <sz val="9"/>
        <rFont val="Calibri"/>
        <family val="2"/>
      </rPr>
      <t>Values:</t>
    </r>
    <r>
      <rPr>
        <sz val="9"/>
        <rFont val="Calibri"/>
        <family val="2"/>
      </rPr>
      <t xml:space="preserve"> Enter "false" unless the </t>
    </r>
    <r>
      <rPr>
        <i/>
        <sz val="9"/>
        <rFont val="Calibri"/>
        <family val="2"/>
      </rPr>
      <t>Mortgage</t>
    </r>
    <r>
      <rPr>
        <sz val="9"/>
        <rFont val="Calibri"/>
        <family val="2"/>
      </rPr>
      <t xml:space="preserve"> has a temporary subsidy buydown.</t>
    </r>
  </si>
  <si>
    <r>
      <t>Loan (Closing or Modification)</t>
    </r>
    <r>
      <rPr>
        <sz val="9"/>
        <rFont val="Calibri"/>
        <family val="2"/>
      </rPr>
      <t xml:space="preserve">
.</t>
    </r>
    <r>
      <rPr>
        <b/>
        <sz val="9"/>
        <rFont val="Calibri"/>
        <family val="2"/>
      </rPr>
      <t>Note Information
..Temporary Buydown Details
...</t>
    </r>
    <r>
      <rPr>
        <sz val="9"/>
        <rFont val="Calibri"/>
        <family val="2"/>
      </rPr>
      <t>Buydown Temporary Subsidy Indicator</t>
    </r>
  </si>
  <si>
    <r>
      <rPr>
        <b/>
        <sz val="9"/>
        <rFont val="Calibri"/>
        <family val="2"/>
      </rPr>
      <t>Values:</t>
    </r>
    <r>
      <rPr>
        <sz val="9"/>
        <rFont val="Calibri"/>
        <family val="2"/>
      </rPr>
      <t xml:space="preserve"> Enter "false" unless the capitalized balance was added to the unpaid principal balance (UPB) of the </t>
    </r>
    <r>
      <rPr>
        <i/>
        <sz val="9"/>
        <rFont val="Calibri"/>
        <family val="2"/>
      </rPr>
      <t>Note</t>
    </r>
    <r>
      <rPr>
        <sz val="9"/>
        <rFont val="Calibri"/>
        <family val="2"/>
      </rPr>
      <t xml:space="preserve"> prior to delivery.</t>
    </r>
  </si>
  <si>
    <r>
      <t>Loan (Closing or Modification)</t>
    </r>
    <r>
      <rPr>
        <sz val="9"/>
        <rFont val="Calibri"/>
        <family val="2"/>
      </rPr>
      <t xml:space="preserve">
.</t>
    </r>
    <r>
      <rPr>
        <b/>
        <sz val="9"/>
        <rFont val="Calibri"/>
        <family val="2"/>
      </rPr>
      <t>Origination Information
..Origination Details
...</t>
    </r>
    <r>
      <rPr>
        <sz val="9"/>
        <rFont val="Calibri"/>
        <family val="2"/>
      </rPr>
      <t>Capitalized Loan Indicator</t>
    </r>
  </si>
  <si>
    <r>
      <rPr>
        <b/>
        <sz val="9"/>
        <rFont val="Calibri"/>
        <family val="2"/>
      </rPr>
      <t>Values</t>
    </r>
    <r>
      <rPr>
        <sz val="9"/>
        <rFont val="Calibri"/>
        <family val="2"/>
      </rPr>
      <t xml:space="preserve">: Enter "false" unless the </t>
    </r>
    <r>
      <rPr>
        <i/>
        <sz val="9"/>
        <rFont val="Calibri"/>
        <family val="2"/>
      </rPr>
      <t>Mortgage</t>
    </r>
    <r>
      <rPr>
        <sz val="9"/>
        <rFont val="Calibri"/>
        <family val="2"/>
      </rPr>
      <t xml:space="preserve"> is a </t>
    </r>
    <r>
      <rPr>
        <i/>
        <sz val="9"/>
        <rFont val="Calibri"/>
        <family val="2"/>
      </rPr>
      <t>Construction Conversion</t>
    </r>
    <r>
      <rPr>
        <sz val="9"/>
        <rFont val="Calibri"/>
        <family val="2"/>
      </rPr>
      <t xml:space="preserve"> or </t>
    </r>
    <r>
      <rPr>
        <i/>
        <sz val="9"/>
        <rFont val="Calibri"/>
        <family val="2"/>
      </rPr>
      <t>Renovation Mortgage</t>
    </r>
    <r>
      <rPr>
        <sz val="9"/>
        <rFont val="Calibri"/>
        <family val="2"/>
      </rPr>
      <t>.</t>
    </r>
  </si>
  <si>
    <r>
      <rPr>
        <b/>
        <sz val="9"/>
        <rFont val="Calibri"/>
        <family val="2"/>
      </rPr>
      <t>Loan (Closing or Modification)
.Underwriting / Credit Information
..Construction Details
...</t>
    </r>
    <r>
      <rPr>
        <sz val="9"/>
        <rFont val="Calibri"/>
        <family val="2"/>
      </rPr>
      <t>Construction Loan Indicator</t>
    </r>
  </si>
  <si>
    <r>
      <rPr>
        <b/>
        <sz val="9"/>
        <rFont val="Calibri"/>
        <family val="2"/>
      </rPr>
      <t>Values</t>
    </r>
    <r>
      <rPr>
        <sz val="9"/>
        <rFont val="Calibri"/>
        <family val="2"/>
      </rPr>
      <t xml:space="preserve">: Enter "false" unless the </t>
    </r>
    <r>
      <rPr>
        <i/>
        <sz val="9"/>
        <rFont val="Calibri"/>
        <family val="2"/>
      </rPr>
      <t>Mortgage</t>
    </r>
    <r>
      <rPr>
        <sz val="9"/>
        <rFont val="Calibri"/>
        <family val="2"/>
      </rPr>
      <t xml:space="preserve"> has, or ever had, a conversion option.</t>
    </r>
  </si>
  <si>
    <r>
      <t>Loan (Closing or Modification)</t>
    </r>
    <r>
      <rPr>
        <sz val="9"/>
        <rFont val="Calibri"/>
        <family val="2"/>
      </rPr>
      <t xml:space="preserve">
.</t>
    </r>
    <r>
      <rPr>
        <b/>
        <sz val="9"/>
        <rFont val="Calibri"/>
        <family val="2"/>
      </rPr>
      <t>Product Information
..Conversion Option Details
...</t>
    </r>
    <r>
      <rPr>
        <sz val="9"/>
        <rFont val="Calibri"/>
        <family val="2"/>
      </rPr>
      <t>Convertible Indicator</t>
    </r>
  </si>
  <si>
    <r>
      <rPr>
        <b/>
        <sz val="9"/>
        <rFont val="Calibri"/>
        <family val="2"/>
      </rPr>
      <t>Values:</t>
    </r>
    <r>
      <rPr>
        <sz val="9"/>
        <rFont val="Calibri"/>
        <family val="2"/>
      </rPr>
      <t xml:space="preserve">  
   ◊ Enter "true" if permitted by the Seller's negotiated term.
   ◊ Enter "true" if at the time of delivery, the </t>
    </r>
    <r>
      <rPr>
        <i/>
        <sz val="9"/>
        <rFont val="Calibri"/>
        <family val="2"/>
      </rPr>
      <t>Note</t>
    </r>
    <r>
      <rPr>
        <sz val="9"/>
        <rFont val="Calibri"/>
        <family val="2"/>
      </rPr>
      <t xml:space="preserve"> is stored electronically rather than by traditional paper documentation.</t>
    </r>
  </si>
  <si>
    <r>
      <rPr>
        <b/>
        <sz val="9"/>
        <rFont val="Calibri"/>
        <family val="2"/>
      </rPr>
      <t>Loan (Closing or Modification)
.Note Information</t>
    </r>
    <r>
      <rPr>
        <sz val="9"/>
        <rFont val="Calibri"/>
        <family val="2"/>
      </rPr>
      <t xml:space="preserve">
</t>
    </r>
    <r>
      <rPr>
        <b/>
        <sz val="9"/>
        <rFont val="Calibri"/>
        <family val="2"/>
      </rPr>
      <t>..Note Details</t>
    </r>
    <r>
      <rPr>
        <sz val="9"/>
        <rFont val="Calibri"/>
        <family val="2"/>
      </rPr>
      <t xml:space="preserve">
...eNoteIndicator</t>
    </r>
  </si>
  <si>
    <r>
      <rPr>
        <b/>
        <sz val="9"/>
        <rFont val="Calibri"/>
        <family val="2"/>
      </rPr>
      <t>Values:</t>
    </r>
    <r>
      <rPr>
        <sz val="9"/>
        <rFont val="Calibri"/>
        <family val="2"/>
      </rPr>
      <t xml:space="preserve"> Enter "false" unless there is an Escrow associated with the </t>
    </r>
    <r>
      <rPr>
        <i/>
        <sz val="9"/>
        <rFont val="Calibri"/>
        <family val="2"/>
      </rPr>
      <t>Mortgage</t>
    </r>
    <r>
      <rPr>
        <sz val="9"/>
        <rFont val="Calibri"/>
        <family val="2"/>
      </rPr>
      <t>.</t>
    </r>
  </si>
  <si>
    <r>
      <t>Loan (Closing or Modification)</t>
    </r>
    <r>
      <rPr>
        <sz val="9"/>
        <rFont val="Calibri"/>
        <family val="2"/>
      </rPr>
      <t xml:space="preserve">
.</t>
    </r>
    <r>
      <rPr>
        <b/>
        <sz val="9"/>
        <rFont val="Calibri"/>
        <family val="2"/>
      </rPr>
      <t>Origination Information
..Origination Details
...</t>
    </r>
    <r>
      <rPr>
        <sz val="9"/>
        <rFont val="Calibri"/>
        <family val="2"/>
      </rPr>
      <t>Escrow Indicator</t>
    </r>
  </si>
  <si>
    <r>
      <rPr>
        <b/>
        <sz val="9"/>
        <rFont val="Calibri"/>
        <family val="2"/>
      </rPr>
      <t xml:space="preserve">Definition: </t>
    </r>
    <r>
      <rPr>
        <sz val="9"/>
        <rFont val="Calibri"/>
        <family val="2"/>
      </rPr>
      <t>The related Guide Glossary term is "</t>
    </r>
    <r>
      <rPr>
        <i/>
        <sz val="9"/>
        <rFont val="Calibri"/>
        <family val="2"/>
      </rPr>
      <t>Initial Period."</t>
    </r>
  </si>
  <si>
    <r>
      <rPr>
        <b/>
        <sz val="9"/>
        <rFont val="Calibri"/>
        <family val="2"/>
      </rPr>
      <t>Loan (Closing or Modification)
.Note Information
..ARM Details</t>
    </r>
    <r>
      <rPr>
        <sz val="9"/>
        <rFont val="Calibri"/>
        <family val="2"/>
      </rPr>
      <t xml:space="preserve">
...Initial Fixed Period Effective Months Count
</t>
    </r>
  </si>
  <si>
    <r>
      <rPr>
        <b/>
        <sz val="9"/>
        <rFont val="Calibri"/>
        <family val="2"/>
      </rPr>
      <t>Values:</t>
    </r>
    <r>
      <rPr>
        <sz val="9"/>
        <rFont val="Calibri"/>
        <family val="2"/>
      </rPr>
      <t xml:space="preserve"> Enter "false" unless the </t>
    </r>
    <r>
      <rPr>
        <i/>
        <sz val="9"/>
        <rFont val="Calibri"/>
        <family val="2"/>
      </rPr>
      <t>Mortgage</t>
    </r>
    <r>
      <rPr>
        <sz val="9"/>
        <rFont val="Calibri"/>
        <family val="2"/>
      </rPr>
      <t xml:space="preserve"> has an interest only feature.</t>
    </r>
  </si>
  <si>
    <r>
      <t>Loan (Closing or Modification)</t>
    </r>
    <r>
      <rPr>
        <sz val="9"/>
        <rFont val="Calibri"/>
        <family val="2"/>
      </rPr>
      <t xml:space="preserve">
.</t>
    </r>
    <r>
      <rPr>
        <b/>
        <sz val="9"/>
        <rFont val="Calibri"/>
        <family val="2"/>
      </rPr>
      <t>Note Information
..Interest Only Details
...</t>
    </r>
    <r>
      <rPr>
        <sz val="9"/>
        <rFont val="Calibri"/>
        <family val="2"/>
      </rPr>
      <t>Interest Only Indicator</t>
    </r>
  </si>
  <si>
    <r>
      <rPr>
        <b/>
        <sz val="9"/>
        <rFont val="Calibri"/>
        <family val="2"/>
      </rPr>
      <t xml:space="preserve">Values: </t>
    </r>
    <r>
      <rPr>
        <sz val="9"/>
        <rFont val="Calibri"/>
        <family val="2"/>
      </rPr>
      <t xml:space="preserve">Enter "false" unless the Mortgage is a </t>
    </r>
    <r>
      <rPr>
        <i/>
        <sz val="9"/>
        <rFont val="Calibri"/>
        <family val="2"/>
      </rPr>
      <t>Home Possible Mortgage</t>
    </r>
    <r>
      <rPr>
        <sz val="9"/>
        <rFont val="Calibri"/>
        <family val="2"/>
      </rPr>
      <t xml:space="preserve"> or identified as an affordable </t>
    </r>
    <r>
      <rPr>
        <i/>
        <sz val="9"/>
        <rFont val="Calibri"/>
        <family val="2"/>
      </rPr>
      <t>Mortgage</t>
    </r>
    <r>
      <rPr>
        <sz val="9"/>
        <rFont val="Calibri"/>
        <family val="2"/>
      </rPr>
      <t xml:space="preserve"> in </t>
    </r>
    <r>
      <rPr>
        <i/>
        <sz val="9"/>
        <rFont val="Calibri"/>
        <family val="2"/>
      </rPr>
      <t>Seller's</t>
    </r>
    <r>
      <rPr>
        <sz val="9"/>
        <rFont val="Calibri"/>
        <family val="2"/>
      </rPr>
      <t xml:space="preserve"> negotiated term.
</t>
    </r>
  </si>
  <si>
    <r>
      <t>Loan (Closing or Modification)</t>
    </r>
    <r>
      <rPr>
        <sz val="9"/>
        <rFont val="Calibri"/>
        <family val="2"/>
      </rPr>
      <t xml:space="preserve">
.</t>
    </r>
    <r>
      <rPr>
        <b/>
        <sz val="9"/>
        <rFont val="Calibri"/>
        <family val="2"/>
      </rPr>
      <t>Product Information
..Product Details
...</t>
    </r>
    <r>
      <rPr>
        <sz val="9"/>
        <rFont val="Calibri"/>
        <family val="2"/>
      </rPr>
      <t>Loan Affordable Indicator</t>
    </r>
  </si>
  <si>
    <r>
      <t xml:space="preserve">Values: </t>
    </r>
    <r>
      <rPr>
        <sz val="9"/>
        <rFont val="Calibri"/>
        <family val="2"/>
      </rPr>
      <t xml:space="preserve">Enter "false" unless the </t>
    </r>
    <r>
      <rPr>
        <i/>
        <sz val="9"/>
        <rFont val="Calibri"/>
        <family val="2"/>
      </rPr>
      <t>Mortgage</t>
    </r>
    <r>
      <rPr>
        <sz val="9"/>
        <rFont val="Calibri"/>
        <family val="2"/>
      </rPr>
      <t xml:space="preserve"> has, or ever had, a prepayment penalty provision.</t>
    </r>
  </si>
  <si>
    <r>
      <t>Loan (Closing or Modification)</t>
    </r>
    <r>
      <rPr>
        <sz val="9"/>
        <rFont val="Calibri"/>
        <family val="2"/>
      </rPr>
      <t xml:space="preserve">
.</t>
    </r>
    <r>
      <rPr>
        <b/>
        <sz val="9"/>
        <rFont val="Calibri"/>
        <family val="2"/>
      </rPr>
      <t>Note Information
..Prepayment Penalty Details
...</t>
    </r>
    <r>
      <rPr>
        <sz val="9"/>
        <rFont val="Calibri"/>
        <family val="2"/>
      </rPr>
      <t>Prepayment Penalty Indicator</t>
    </r>
  </si>
  <si>
    <r>
      <rPr>
        <b/>
        <sz val="9"/>
        <rFont val="Calibri"/>
        <family val="2"/>
      </rPr>
      <t>Values:</t>
    </r>
    <r>
      <rPr>
        <sz val="9"/>
        <rFont val="Calibri"/>
        <family val="2"/>
      </rPr>
      <t xml:space="preserve"> Enter "false" unless the Mortgage is a fixed-rate Mortgage that complies with Guide Section 6202.3 relating to relocation Mortgages.</t>
    </r>
  </si>
  <si>
    <r>
      <t>Loan (Closing or Modification)
.Underwriting / Credit Information
..Loan Details
...</t>
    </r>
    <r>
      <rPr>
        <sz val="9"/>
        <rFont val="Calibri"/>
        <family val="2"/>
      </rPr>
      <t>Relocation Loan Indicator</t>
    </r>
  </si>
  <si>
    <r>
      <t>Loan (Closing or Modification)
.Underwriting / Credit Information
..Loan Details
...</t>
    </r>
    <r>
      <rPr>
        <sz val="9"/>
        <rFont val="Calibri"/>
        <family val="2"/>
      </rPr>
      <t>Shared Equity Indicator</t>
    </r>
  </si>
  <si>
    <r>
      <rPr>
        <b/>
        <sz val="9"/>
        <rFont val="Calibri"/>
        <family val="2"/>
      </rPr>
      <t>Values</t>
    </r>
    <r>
      <rPr>
        <sz val="9"/>
        <rFont val="Calibri"/>
        <family val="2"/>
      </rPr>
      <t xml:space="preserve">: 
   ◊ Enter the total number of financed 1-4 unit properties obligated on across all </t>
    </r>
    <r>
      <rPr>
        <i/>
        <sz val="9"/>
        <rFont val="Calibri"/>
        <family val="2"/>
      </rPr>
      <t>Borrowers</t>
    </r>
    <r>
      <rPr>
        <sz val="9"/>
        <rFont val="Calibri"/>
        <family val="2"/>
      </rPr>
      <t xml:space="preserve"> on the loan.
Do not include commercial properties or timeshares.
    ◊ The subject property is included in the property count.
</t>
    </r>
  </si>
  <si>
    <r>
      <t>Loan (Closing or Modification)
.Underwriting / Credit Information
..Additional Underwriting Details
...</t>
    </r>
    <r>
      <rPr>
        <sz val="9"/>
        <rFont val="Calibri"/>
        <family val="2"/>
      </rPr>
      <t>Total Mortgaged Properties Count</t>
    </r>
  </si>
  <si>
    <r>
      <t xml:space="preserve">Loan (Closing or Modification)
.Affordable Information
..Affordable Details
</t>
    </r>
    <r>
      <rPr>
        <sz val="9"/>
        <rFont val="Calibri"/>
        <family val="2"/>
      </rPr>
      <t>…Energy Improvement Amount</t>
    </r>
  </si>
  <si>
    <t>AverageThenLowest
SellerSpecific</t>
  </si>
  <si>
    <t>MESSAGE/DEAL_SETS/DEAL_SET/DEALS/DEAL/LOANS/LOAN/LOAN_LEVEL_CREDIT/EXTENSION/OTHER/LOAN_LEVEL_CREDIT_EXTENSION/LOAN_LEVEL_CREDIT_SCORES/LOAN_LEVEL_CREDIT_SCORE</t>
  </si>
  <si>
    <t>LOAN_LEVEL_CREDIT_SCORE</t>
  </si>
  <si>
    <t>CreditScoreCategoryVersionType</t>
  </si>
  <si>
    <t>A value from a MISMO prescribed list that represents a specific version, release of a Credit Score Category Type.</t>
  </si>
  <si>
    <t>IF Sort ID 251.5-LoanLevelCreditScoreValue exists OR Sort ID 251.2-CreditScoreImpairmentType exists</t>
  </si>
  <si>
    <t>FICO10T
FICO4
Vantage4</t>
  </si>
  <si>
    <r>
      <rPr>
        <b/>
        <sz val="9"/>
        <color theme="1"/>
        <rFont val="Calibri"/>
        <family val="2"/>
      </rPr>
      <t xml:space="preserve">Loan (Closing or Modification)
.Underwriting / Credit Information
..Loan Level Credit Details
</t>
    </r>
    <r>
      <rPr>
        <sz val="9"/>
        <color theme="1"/>
        <rFont val="Calibri"/>
        <family val="2"/>
      </rPr>
      <t>...Credit Score Category Version Type</t>
    </r>
  </si>
  <si>
    <r>
      <t>IF Sort ID 251.5-LoanLevelCreditScoreValue does not exist AND [(Sort ID 326-AutomatedUnderwritingSystemType &lt;&gt; "LoanProspector") OR (Sort ID 326-AutomatedUnderwritingSystemType = "Other" AND Sort ID 327-AutomatedUnderwritingSystemTypeOtherDescription &lt;&gt; “LoanProductAdvisor”) OR (Sort ID 328-LoanManualUnderwritingIndicator = "true") OR Mortgage is delivered through Cash-Released XChange</t>
    </r>
    <r>
      <rPr>
        <vertAlign val="superscript"/>
        <sz val="9"/>
        <color theme="1"/>
        <rFont val="Calibri"/>
        <family val="2"/>
      </rPr>
      <t>SM</t>
    </r>
    <r>
      <rPr>
        <sz val="9"/>
        <color theme="1"/>
        <rFont val="Calibri"/>
        <family val="2"/>
      </rPr>
      <t>]</t>
    </r>
  </si>
  <si>
    <r>
      <rPr>
        <b/>
        <sz val="9"/>
        <color theme="1"/>
        <rFont val="Calibri"/>
        <family val="2"/>
      </rPr>
      <t>Values:</t>
    </r>
    <r>
      <rPr>
        <sz val="9"/>
        <color theme="1"/>
        <rFont val="Calibri"/>
        <family val="2"/>
      </rPr>
      <t xml:space="preserve"> Enter if the Indicator Score does not exist or is not usable.</t>
    </r>
  </si>
  <si>
    <r>
      <rPr>
        <b/>
        <sz val="9"/>
        <color theme="1"/>
        <rFont val="Calibri"/>
        <family val="2"/>
      </rPr>
      <t xml:space="preserve">Loan (Closing or Modification)
.Underwriting / Credit Information
..Loan Level Credit Details
</t>
    </r>
    <r>
      <rPr>
        <sz val="9"/>
        <color theme="1"/>
        <rFont val="Calibri"/>
        <family val="2"/>
      </rPr>
      <t>...Credit Score Impairment Type</t>
    </r>
  </si>
  <si>
    <t>IF Sort ID 251.5-LoanLevelCreditScoreValue exists</t>
  </si>
  <si>
    <r>
      <rPr>
        <b/>
        <sz val="9"/>
        <color theme="1"/>
        <rFont val="Calibri"/>
        <family val="2"/>
      </rPr>
      <t xml:space="preserve">Loan (Closing or Modification)
.Underwriting / Credit Information
..Loan Level Credit Details
</t>
    </r>
    <r>
      <rPr>
        <sz val="9"/>
        <color theme="1"/>
        <rFont val="Calibri"/>
        <family val="2"/>
      </rPr>
      <t>...Loan Level Credit Score Selection Method Type</t>
    </r>
  </si>
  <si>
    <t>IF Sort ID 251.3-LoanLevelCreditScoreSelectionMethodType = "Other"</t>
  </si>
  <si>
    <r>
      <t>IF Sort ID 251.2-CreditScoreImpairmentType does not exist AND Sort ID 611-PartyRoleType = "Borrower" AND (Either Sort ID 545-LegalEntityType does not exist OR Sort ID 546-LegalEntityTypeOtherDescription = "LivingTrust") AND [(Sort ID 326-AutomatedUnderwritingSystemType &lt;&gt; "LoanProspector") OR (Sort ID 326-AutomatedUnderwritingSystemType = "Other" AND Sort ID 327-AutomatedUnderwritingSystemTypeOtherDescription &lt;&gt; “LoanProductAdvisor”) OR (Sort ID 328-LoanManualUnderwritingIndicator = "true") OR Mortgage is delivered through Cash-Released XChange</t>
    </r>
    <r>
      <rPr>
        <vertAlign val="superscript"/>
        <sz val="9"/>
        <color theme="1"/>
        <rFont val="Calibri"/>
        <family val="2"/>
      </rPr>
      <t>SM</t>
    </r>
    <r>
      <rPr>
        <sz val="9"/>
        <color theme="1"/>
        <rFont val="Calibri"/>
        <family val="2"/>
      </rPr>
      <t>]</t>
    </r>
  </si>
  <si>
    <r>
      <rPr>
        <b/>
        <sz val="9"/>
        <color theme="1"/>
        <rFont val="Calibri"/>
        <family val="2"/>
      </rPr>
      <t xml:space="preserve">Loan (Closing or Modification)
.Underwriting / Credit Information
..Loan Level Credit Details
</t>
    </r>
    <r>
      <rPr>
        <sz val="9"/>
        <color theme="1"/>
        <rFont val="Calibri"/>
        <family val="2"/>
      </rPr>
      <t>...Loan Level Credit Score Value</t>
    </r>
  </si>
  <si>
    <r>
      <rPr>
        <b/>
        <sz val="9"/>
        <rFont val="Calibri"/>
        <family val="2"/>
      </rPr>
      <t>Values:</t>
    </r>
    <r>
      <rPr>
        <sz val="9"/>
        <rFont val="Calibri"/>
        <family val="2"/>
      </rPr>
      <t xml:space="preserve">
</t>
    </r>
    <r>
      <rPr>
        <b/>
        <sz val="9"/>
        <rFont val="Calibri"/>
        <family val="2"/>
      </rPr>
      <t xml:space="preserve"> ◊ </t>
    </r>
    <r>
      <rPr>
        <sz val="9"/>
        <rFont val="Calibri"/>
        <family val="2"/>
      </rPr>
      <t xml:space="preserve">Enter value for NoteDate (Sort ID 320) for non-modified loan deliveries
</t>
    </r>
    <r>
      <rPr>
        <b/>
        <sz val="9"/>
        <rFont val="Calibri"/>
        <family val="2"/>
      </rPr>
      <t xml:space="preserve"> ◊ </t>
    </r>
    <r>
      <rPr>
        <sz val="9"/>
        <rFont val="Calibri"/>
        <family val="2"/>
      </rPr>
      <t>Enter value for LoanModificationEffectiveDate for modified loan deliveries</t>
    </r>
  </si>
  <si>
    <r>
      <rPr>
        <b/>
        <sz val="9"/>
        <rFont val="Calibri"/>
        <family val="2"/>
      </rPr>
      <t xml:space="preserve">Values: 
 ◊ </t>
    </r>
    <r>
      <rPr>
        <sz val="9"/>
        <rFont val="Calibri"/>
        <family val="2"/>
      </rPr>
      <t xml:space="preserve">Enter "AtClosing" if the loan </t>
    </r>
    <r>
      <rPr>
        <b/>
        <sz val="9"/>
        <rFont val="Calibri"/>
        <family val="2"/>
      </rPr>
      <t>is not</t>
    </r>
    <r>
      <rPr>
        <sz val="9"/>
        <rFont val="Calibri"/>
        <family val="2"/>
      </rPr>
      <t xml:space="preserve"> a modification (MortgageModificationIndicator = "false").</t>
    </r>
    <r>
      <rPr>
        <b/>
        <sz val="9"/>
        <rFont val="Calibri"/>
        <family val="2"/>
      </rPr>
      <t xml:space="preserve">
 ◊ </t>
    </r>
    <r>
      <rPr>
        <sz val="9"/>
        <rFont val="Calibri"/>
        <family val="2"/>
      </rPr>
      <t xml:space="preserve">Enter "AtModification" if the loan </t>
    </r>
    <r>
      <rPr>
        <b/>
        <sz val="9"/>
        <rFont val="Calibri"/>
        <family val="2"/>
      </rPr>
      <t>is</t>
    </r>
    <r>
      <rPr>
        <sz val="9"/>
        <rFont val="Calibri"/>
        <family val="2"/>
      </rPr>
      <t xml:space="preserve"> a modification (MortgageModificationIndicator = "true").</t>
    </r>
  </si>
  <si>
    <r>
      <rPr>
        <b/>
        <sz val="9"/>
        <rFont val="Calibri"/>
        <family val="2"/>
      </rPr>
      <t xml:space="preserve">Values: </t>
    </r>
    <r>
      <rPr>
        <sz val="9"/>
        <rFont val="Calibri"/>
        <family val="2"/>
      </rPr>
      <t>If there is no financed mortgage insurance, BaseLTVRatioPercent equals LTVRatioPercent. See Guide Section 4701.2(a).</t>
    </r>
  </si>
  <si>
    <r>
      <t>Loan (Closing or Modification)
.Underwriting / Credit Information
..Delivered LTV Values
...</t>
    </r>
    <r>
      <rPr>
        <sz val="9"/>
        <rFont val="Calibri"/>
        <family val="2"/>
      </rPr>
      <t>Base LTV Ratio Percent</t>
    </r>
  </si>
  <si>
    <r>
      <t>Loan (Closing or Modification)
.Underwriting / Credit Information
..Delivered LTV Values
...</t>
    </r>
    <r>
      <rPr>
        <sz val="9"/>
        <rFont val="Calibri"/>
        <family val="2"/>
      </rPr>
      <t>LTV Ratio Percent</t>
    </r>
  </si>
  <si>
    <r>
      <t>Loan (Closing or Modification)</t>
    </r>
    <r>
      <rPr>
        <sz val="9"/>
        <rFont val="Calibri"/>
        <family val="2"/>
      </rPr>
      <t xml:space="preserve">
.</t>
    </r>
    <r>
      <rPr>
        <b/>
        <sz val="9"/>
        <rFont val="Calibri"/>
        <family val="2"/>
      </rPr>
      <t>Note Information
..Note Details
...</t>
    </r>
    <r>
      <rPr>
        <sz val="9"/>
        <rFont val="Calibri"/>
        <family val="2"/>
      </rPr>
      <t>Loan Maturity Date</t>
    </r>
  </si>
  <si>
    <r>
      <t>Loan (Closing or Modification)</t>
    </r>
    <r>
      <rPr>
        <sz val="9"/>
        <rFont val="Calibri"/>
        <family val="2"/>
      </rPr>
      <t xml:space="preserve">
.</t>
    </r>
    <r>
      <rPr>
        <b/>
        <sz val="9"/>
        <rFont val="Calibri"/>
        <family val="2"/>
      </rPr>
      <t>Note Information
..Note Details
...</t>
    </r>
    <r>
      <rPr>
        <sz val="9"/>
        <rFont val="Calibri"/>
        <family val="2"/>
      </rPr>
      <t>Loan Maturity Period Count</t>
    </r>
  </si>
  <si>
    <r>
      <rPr>
        <b/>
        <sz val="9"/>
        <rFont val="Calibri"/>
        <family val="2"/>
      </rPr>
      <t xml:space="preserve">Values: </t>
    </r>
    <r>
      <rPr>
        <sz val="9"/>
        <rFont val="Calibri"/>
        <family val="2"/>
      </rPr>
      <t xml:space="preserve">Enter "Month" unless otherwise permitted by </t>
    </r>
    <r>
      <rPr>
        <i/>
        <sz val="9"/>
        <rFont val="Calibri"/>
        <family val="2"/>
      </rPr>
      <t>Seller's</t>
    </r>
    <r>
      <rPr>
        <sz val="9"/>
        <rFont val="Calibri"/>
        <family val="2"/>
      </rPr>
      <t xml:space="preserve"> negotiated term.
</t>
    </r>
  </si>
  <si>
    <r>
      <t>Loan (Closing or Modification)</t>
    </r>
    <r>
      <rPr>
        <sz val="9"/>
        <rFont val="Calibri"/>
        <family val="2"/>
      </rPr>
      <t xml:space="preserve">
.</t>
    </r>
    <r>
      <rPr>
        <b/>
        <sz val="9"/>
        <rFont val="Calibri"/>
        <family val="2"/>
      </rPr>
      <t>Note Information
..Note Details
...</t>
    </r>
    <r>
      <rPr>
        <sz val="9"/>
        <rFont val="Calibri"/>
        <family val="2"/>
      </rPr>
      <t>Loan Maturity Period Type</t>
    </r>
  </si>
  <si>
    <r>
      <rPr>
        <b/>
        <sz val="9"/>
        <rFont val="Calibri"/>
        <family val="2"/>
      </rPr>
      <t>Value</t>
    </r>
    <r>
      <rPr>
        <sz val="9"/>
        <rFont val="Calibri"/>
        <family val="2"/>
      </rPr>
      <t xml:space="preserve">: Enter the maturity date based on a monthly repayment schedule as indicated on the </t>
    </r>
    <r>
      <rPr>
        <i/>
        <sz val="9"/>
        <rFont val="Calibri"/>
        <family val="2"/>
      </rPr>
      <t>Note.</t>
    </r>
  </si>
  <si>
    <r>
      <t xml:space="preserve">Loan (Closing or Modification)
.Note Information
..Note Details
</t>
    </r>
    <r>
      <rPr>
        <sz val="9"/>
        <rFont val="Calibri"/>
        <family val="2"/>
      </rPr>
      <t>…Biweekly Comparable Monthly Maturity Date</t>
    </r>
  </si>
  <si>
    <r>
      <t>Loan (Modification)</t>
    </r>
    <r>
      <rPr>
        <sz val="9"/>
        <rFont val="Calibri"/>
        <family val="2"/>
      </rPr>
      <t xml:space="preserve">
.</t>
    </r>
    <r>
      <rPr>
        <b/>
        <sz val="9"/>
        <rFont val="Calibri"/>
        <family val="2"/>
      </rPr>
      <t>Modification Information
..Modification Details
...</t>
    </r>
    <r>
      <rPr>
        <sz val="9"/>
        <rFont val="Calibri"/>
        <family val="2"/>
      </rPr>
      <t>Loan Modification Effective Date</t>
    </r>
  </si>
  <si>
    <r>
      <rPr>
        <b/>
        <sz val="9"/>
        <rFont val="Calibri"/>
        <family val="2"/>
      </rPr>
      <t>Loan (Closing or Modification)
.Note Information
..Note Details</t>
    </r>
    <r>
      <rPr>
        <sz val="9"/>
        <rFont val="Calibri"/>
        <family val="2"/>
      </rPr>
      <t xml:space="preserve">
...Initial Principal and Interest Payment Amount</t>
    </r>
  </si>
  <si>
    <r>
      <t>Loan (Closing or Modification)</t>
    </r>
    <r>
      <rPr>
        <sz val="9"/>
        <rFont val="Calibri"/>
        <family val="2"/>
      </rPr>
      <t xml:space="preserve">
.</t>
    </r>
    <r>
      <rPr>
        <b/>
        <sz val="9"/>
        <rFont val="Calibri"/>
        <family val="2"/>
      </rPr>
      <t>Product Information
..Daily Simple Interest (If Applicable)
...</t>
    </r>
    <r>
      <rPr>
        <sz val="9"/>
        <rFont val="Calibri"/>
        <family val="2"/>
      </rPr>
      <t>Payment Billing Statement Lead Days Count</t>
    </r>
  </si>
  <si>
    <r>
      <rPr>
        <b/>
        <sz val="9"/>
        <rFont val="Calibri"/>
        <family val="2"/>
      </rPr>
      <t>Values</t>
    </r>
    <r>
      <rPr>
        <sz val="9"/>
        <rFont val="Calibri"/>
        <family val="2"/>
      </rPr>
      <t xml:space="preserve">: Enter "Monthly" unless otherwise permitted by </t>
    </r>
    <r>
      <rPr>
        <i/>
        <sz val="9"/>
        <rFont val="Calibri"/>
        <family val="2"/>
      </rPr>
      <t>Seller's</t>
    </r>
    <r>
      <rPr>
        <sz val="9"/>
        <rFont val="Calibri"/>
        <family val="2"/>
      </rPr>
      <t xml:space="preserve"> negotiated term.</t>
    </r>
  </si>
  <si>
    <r>
      <t>Loan (Closing or Modification)</t>
    </r>
    <r>
      <rPr>
        <sz val="9"/>
        <rFont val="Calibri"/>
        <family val="2"/>
      </rPr>
      <t xml:space="preserve">
.</t>
    </r>
    <r>
      <rPr>
        <b/>
        <sz val="9"/>
        <rFont val="Calibri"/>
        <family val="2"/>
      </rPr>
      <t>Product Information
..Product Details
...</t>
    </r>
    <r>
      <rPr>
        <sz val="9"/>
        <rFont val="Calibri"/>
        <family val="2"/>
      </rPr>
      <t>Payment Frequency Type</t>
    </r>
  </si>
  <si>
    <r>
      <rPr>
        <b/>
        <sz val="9"/>
        <rFont val="Calibri"/>
        <family val="2"/>
      </rPr>
      <t xml:space="preserve">Values: </t>
    </r>
    <r>
      <rPr>
        <sz val="9"/>
        <rFont val="Calibri"/>
        <family val="2"/>
      </rPr>
      <t xml:space="preserve">
 ◊ For ARMS, must be the first day of the month.
 ◊ For Mortgages with capitalized balances, enter the value of LastPaidInstallmentDueDate. </t>
    </r>
  </si>
  <si>
    <r>
      <rPr>
        <b/>
        <sz val="9"/>
        <rFont val="Calibri"/>
        <family val="2"/>
      </rPr>
      <t>Loan (Closing or Modification)
.Note Information
..Note Details</t>
    </r>
    <r>
      <rPr>
        <sz val="9"/>
        <rFont val="Calibri"/>
        <family val="2"/>
      </rPr>
      <t xml:space="preserve">
…Scheduled First Payment Date</t>
    </r>
  </si>
  <si>
    <r>
      <t>Loan (Closing or Modification)
.Underwriting / Credit Information
..Additional Underwriting Details
...</t>
    </r>
    <r>
      <rPr>
        <sz val="9"/>
        <rFont val="Calibri"/>
        <family val="2"/>
      </rPr>
      <t>Total Liabilities Monthly Payment Amount</t>
    </r>
  </si>
  <si>
    <r>
      <rPr>
        <b/>
        <sz val="9"/>
        <rFont val="Calibri"/>
        <family val="2"/>
      </rPr>
      <t xml:space="preserve">Values: </t>
    </r>
    <r>
      <rPr>
        <sz val="9"/>
        <rFont val="Calibri"/>
        <family val="2"/>
      </rPr>
      <t xml:space="preserve">Enter the aggregate of Sort ID 573-BorrowerQualifyingIncomeAmount for all </t>
    </r>
    <r>
      <rPr>
        <i/>
        <sz val="9"/>
        <rFont val="Calibri"/>
        <family val="2"/>
      </rPr>
      <t>Borrowers.</t>
    </r>
    <r>
      <rPr>
        <sz val="9"/>
        <rFont val="Calibri"/>
        <family val="2"/>
      </rPr>
      <t xml:space="preserve"> Round to the nearest dollar.</t>
    </r>
  </si>
  <si>
    <r>
      <rPr>
        <b/>
        <sz val="9"/>
        <rFont val="Calibri"/>
        <family val="2"/>
      </rPr>
      <t>Loan (Closing or Modification)
.Underwriting / Credit Information
..Additional Underwriting Details</t>
    </r>
    <r>
      <rPr>
        <sz val="9"/>
        <rFont val="Calibri"/>
        <family val="2"/>
      </rPr>
      <t xml:space="preserve">
...Total Monthly Income Amount</t>
    </r>
  </si>
  <si>
    <r>
      <rPr>
        <b/>
        <sz val="9"/>
        <rFont val="Calibri"/>
        <family val="2"/>
      </rPr>
      <t>Loan (Closing or Modification)
.Underwriting / Credit Information
..Additional Underwriting Details</t>
    </r>
    <r>
      <rPr>
        <sz val="9"/>
        <rFont val="Calibri"/>
        <family val="2"/>
      </rPr>
      <t xml:space="preserve">
...Total Monthly Proposed Housing Expense Amount</t>
    </r>
  </si>
  <si>
    <r>
      <t xml:space="preserve">Loan (Closing or Modification)
.Underwriting / Credit Information
..Loan Details
</t>
    </r>
    <r>
      <rPr>
        <sz val="9"/>
        <rFont val="Calibri"/>
        <family val="2"/>
      </rPr>
      <t>...Refinance Cash Out Amount</t>
    </r>
  </si>
  <si>
    <r>
      <rPr>
        <b/>
        <sz val="9"/>
        <rFont val="Calibri"/>
        <family val="2"/>
      </rPr>
      <t>Values:</t>
    </r>
    <r>
      <rPr>
        <sz val="9"/>
        <rFont val="Calibri"/>
        <family val="2"/>
      </rPr>
      <t xml:space="preserve">
 ◊ Enter "CashOut" for special purpose cash-out refinance </t>
    </r>
    <r>
      <rPr>
        <i/>
        <sz val="9"/>
        <rFont val="Calibri"/>
        <family val="2"/>
      </rPr>
      <t xml:space="preserve">Mortgages </t>
    </r>
    <r>
      <rPr>
        <sz val="9"/>
        <rFont val="Calibri"/>
        <family val="2"/>
      </rPr>
      <t xml:space="preserve">when cash was used to buy out the equity of a co-owner, per the requirements in Guide Section 4301.5.
 ◊ Enter "NoCashOut" for FRE-Owned "no cash-out" refinance </t>
    </r>
    <r>
      <rPr>
        <i/>
        <sz val="9"/>
        <rFont val="Calibri"/>
        <family val="2"/>
      </rPr>
      <t>Mortgages</t>
    </r>
    <r>
      <rPr>
        <sz val="9"/>
        <rFont val="Calibri"/>
        <family val="2"/>
      </rPr>
      <t xml:space="preserve"> with expanded LTV/TLTV/HTLTV ratios, per the requirements in Guide Section 4301.4.</t>
    </r>
  </si>
  <si>
    <r>
      <t>Loan (Closing or Modification)
.Underwriting / Credit Information
..Loan Details
...</t>
    </r>
    <r>
      <rPr>
        <sz val="9"/>
        <rFont val="Calibri"/>
        <family val="2"/>
      </rPr>
      <t>Refinance Cash Out Determination Type</t>
    </r>
  </si>
  <si>
    <r>
      <t>Loan (Closing or Modification)</t>
    </r>
    <r>
      <rPr>
        <sz val="9"/>
        <rFont val="Calibri"/>
        <family val="2"/>
      </rPr>
      <t xml:space="preserve">
.</t>
    </r>
    <r>
      <rPr>
        <b/>
        <sz val="9"/>
        <rFont val="Calibri"/>
        <family val="2"/>
      </rPr>
      <t>Origination Information
..Origination Details
...</t>
    </r>
    <r>
      <rPr>
        <sz val="9"/>
        <rFont val="Calibri"/>
        <family val="2"/>
      </rPr>
      <t>Borrower Price Lock Date</t>
    </r>
  </si>
  <si>
    <r>
      <rPr>
        <b/>
        <sz val="9"/>
        <rFont val="Calibri"/>
        <family val="2"/>
      </rPr>
      <t>Values</t>
    </r>
    <r>
      <rPr>
        <sz val="9"/>
        <rFont val="Calibri"/>
        <family val="2"/>
      </rPr>
      <t xml:space="preserve">: 
   ◊ Enter the value of the index (Sort ID 110-IndexSourceType) used to generate the Settlement/Closing Disclosure Statement.
   ◊ Enter the value of the index used to calculate the initial </t>
    </r>
    <r>
      <rPr>
        <i/>
        <sz val="9"/>
        <rFont val="Calibri"/>
        <family val="2"/>
      </rPr>
      <t>Note Rate</t>
    </r>
    <r>
      <rPr>
        <sz val="9"/>
        <rFont val="Calibri"/>
        <family val="2"/>
      </rPr>
      <t xml:space="preserve"> for an ARM (not taking into account any discounts or premiums). This is the value of the index in effect the day the Settlement/Closing Disclosure Statement provided to the </t>
    </r>
    <r>
      <rPr>
        <i/>
        <sz val="9"/>
        <rFont val="Calibri"/>
        <family val="2"/>
      </rPr>
      <t>Borrower</t>
    </r>
    <r>
      <rPr>
        <sz val="9"/>
        <rFont val="Calibri"/>
        <family val="2"/>
      </rPr>
      <t xml:space="preserve"> was prepared. </t>
    </r>
  </si>
  <si>
    <r>
      <t>Loan (Closing or Modification)</t>
    </r>
    <r>
      <rPr>
        <sz val="9"/>
        <rFont val="Calibri"/>
        <family val="2"/>
      </rPr>
      <t xml:space="preserve">
.</t>
    </r>
    <r>
      <rPr>
        <b/>
        <sz val="9"/>
        <rFont val="Calibri"/>
        <family val="2"/>
      </rPr>
      <t xml:space="preserve">Note Information
..ARM Details
</t>
    </r>
    <r>
      <rPr>
        <sz val="9"/>
        <rFont val="Calibri"/>
        <family val="2"/>
      </rPr>
      <t>...Disclosed Index Rate Percent</t>
    </r>
  </si>
  <si>
    <r>
      <rPr>
        <b/>
        <sz val="9"/>
        <rFont val="Calibri"/>
        <family val="2"/>
      </rPr>
      <t>Values:</t>
    </r>
    <r>
      <rPr>
        <sz val="9"/>
        <rFont val="Calibri"/>
        <family val="2"/>
      </rPr>
      <t xml:space="preserve">  Data point not required in "AtModification" container.</t>
    </r>
  </si>
  <si>
    <r>
      <t>Loan (Closing)</t>
    </r>
    <r>
      <rPr>
        <sz val="9"/>
        <rFont val="Calibri"/>
        <family val="2"/>
      </rPr>
      <t xml:space="preserve">
.</t>
    </r>
    <r>
      <rPr>
        <b/>
        <sz val="9"/>
        <rFont val="Calibri"/>
        <family val="2"/>
      </rPr>
      <t>Product Information
..Product Details
...</t>
    </r>
    <r>
      <rPr>
        <sz val="9"/>
        <rFont val="Calibri"/>
        <family val="2"/>
      </rPr>
      <t>Lien Priority Type</t>
    </r>
  </si>
  <si>
    <r>
      <rPr>
        <b/>
        <sz val="9"/>
        <rFont val="Calibri"/>
        <family val="2"/>
      </rPr>
      <t xml:space="preserve">Values:  </t>
    </r>
    <r>
      <rPr>
        <sz val="9"/>
        <rFont val="Calibri"/>
        <family val="2"/>
      </rPr>
      <t xml:space="preserve">Enter "Purchase" for purchase transaction </t>
    </r>
    <r>
      <rPr>
        <i/>
        <sz val="9"/>
        <rFont val="Calibri"/>
        <family val="2"/>
      </rPr>
      <t>Mortgages</t>
    </r>
    <r>
      <rPr>
        <sz val="9"/>
        <rFont val="Calibri"/>
        <family val="2"/>
      </rPr>
      <t>.</t>
    </r>
  </si>
  <si>
    <r>
      <t>Loan (Closing or Modification)
.Underwriting / Credit Information
..Loan Details
...</t>
    </r>
    <r>
      <rPr>
        <sz val="9"/>
        <rFont val="Calibri"/>
        <family val="2"/>
      </rPr>
      <t>Loan Purpose Type</t>
    </r>
  </si>
  <si>
    <r>
      <t>Loan (Closing or Modification)</t>
    </r>
    <r>
      <rPr>
        <sz val="9"/>
        <rFont val="Calibri"/>
        <family val="2"/>
      </rPr>
      <t xml:space="preserve">
.</t>
    </r>
    <r>
      <rPr>
        <b/>
        <sz val="9"/>
        <rFont val="Calibri"/>
        <family val="2"/>
      </rPr>
      <t>Product Information
..Product Details
...</t>
    </r>
    <r>
      <rPr>
        <sz val="9"/>
        <rFont val="Calibri"/>
        <family val="2"/>
      </rPr>
      <t>Mortgage Type</t>
    </r>
  </si>
  <si>
    <r>
      <t>Loan (Closing or Modification)</t>
    </r>
    <r>
      <rPr>
        <sz val="9"/>
        <rFont val="Calibri"/>
        <family val="2"/>
      </rPr>
      <t xml:space="preserve">
.</t>
    </r>
    <r>
      <rPr>
        <b/>
        <sz val="9"/>
        <rFont val="Calibri"/>
        <family val="2"/>
      </rPr>
      <t>Note Information
..Note Details
...</t>
    </r>
    <r>
      <rPr>
        <sz val="9"/>
        <rFont val="Calibri"/>
        <family val="2"/>
      </rPr>
      <t>Note Amount*</t>
    </r>
  </si>
  <si>
    <r>
      <t>Loan (Closing or Modification)</t>
    </r>
    <r>
      <rPr>
        <sz val="9"/>
        <rFont val="Calibri"/>
        <family val="2"/>
      </rPr>
      <t xml:space="preserve">
.</t>
    </r>
    <r>
      <rPr>
        <b/>
        <sz val="9"/>
        <rFont val="Calibri"/>
        <family val="2"/>
      </rPr>
      <t xml:space="preserve">Note Information
..Note Details
</t>
    </r>
    <r>
      <rPr>
        <sz val="9"/>
        <rFont val="Calibri"/>
        <family val="2"/>
      </rPr>
      <t>...Note Date</t>
    </r>
  </si>
  <si>
    <r>
      <t>Loan (Closing or Modification)</t>
    </r>
    <r>
      <rPr>
        <sz val="9"/>
        <rFont val="Calibri"/>
        <family val="2"/>
      </rPr>
      <t xml:space="preserve">
.</t>
    </r>
    <r>
      <rPr>
        <b/>
        <sz val="9"/>
        <rFont val="Calibri"/>
        <family val="2"/>
      </rPr>
      <t xml:space="preserve">Note Information
..Note Details
</t>
    </r>
    <r>
      <rPr>
        <sz val="9"/>
        <rFont val="Calibri"/>
        <family val="2"/>
      </rPr>
      <t>...Note Rate Percent</t>
    </r>
  </si>
  <si>
    <t>*Percent 3.3</t>
  </si>
  <si>
    <r>
      <t xml:space="preserve">Loan (Closing or Modification)
.Underwriting / Credit Information
..Underwriting Details
</t>
    </r>
    <r>
      <rPr>
        <sz val="9"/>
        <rFont val="Calibri"/>
        <family val="2"/>
      </rPr>
      <t>...Automated Underwriting Case Identifier</t>
    </r>
  </si>
  <si>
    <r>
      <rPr>
        <b/>
        <sz val="9"/>
        <rFont val="Calibri"/>
        <family val="2"/>
      </rPr>
      <t>Values:</t>
    </r>
    <r>
      <rPr>
        <sz val="9"/>
        <rFont val="Calibri"/>
        <family val="2"/>
      </rPr>
      <t xml:space="preserve">
    ◊ Enter the applicable</t>
    </r>
    <r>
      <rPr>
        <i/>
        <sz val="9"/>
        <rFont val="Calibri"/>
        <family val="2"/>
      </rPr>
      <t xml:space="preserve"> Risk Class/Classification</t>
    </r>
    <r>
      <rPr>
        <sz val="9"/>
        <rFont val="Calibri"/>
        <family val="2"/>
      </rPr>
      <t xml:space="preserve"> for Loan Prospector® or </t>
    </r>
    <r>
      <rPr>
        <i/>
        <sz val="9"/>
        <rFont val="Calibri"/>
        <family val="2"/>
      </rPr>
      <t>Loan Product Advisor® Mortgages.</t>
    </r>
    <r>
      <rPr>
        <sz val="9"/>
        <rFont val="Calibri"/>
        <family val="2"/>
      </rPr>
      <t xml:space="preserve">
    ◊ For other AUS </t>
    </r>
    <r>
      <rPr>
        <i/>
        <sz val="9"/>
        <rFont val="Calibri"/>
        <family val="2"/>
      </rPr>
      <t>Mortgages,</t>
    </r>
    <r>
      <rPr>
        <sz val="9"/>
        <rFont val="Calibri"/>
        <family val="2"/>
      </rPr>
      <t xml:space="preserve"> if permitted by </t>
    </r>
    <r>
      <rPr>
        <i/>
        <sz val="9"/>
        <rFont val="Calibri"/>
        <family val="2"/>
      </rPr>
      <t>Seller's</t>
    </r>
    <r>
      <rPr>
        <sz val="9"/>
        <rFont val="Calibri"/>
        <family val="2"/>
      </rPr>
      <t xml:space="preserve"> negotiated terms, enter the recommendation provided by the AUS.</t>
    </r>
  </si>
  <si>
    <r>
      <rPr>
        <b/>
        <sz val="9"/>
        <rFont val="Calibri"/>
        <family val="2"/>
      </rPr>
      <t>Loan (Closing or Modification)
.Underwriting / Credit Information
..Underwriting Details</t>
    </r>
    <r>
      <rPr>
        <sz val="9"/>
        <rFont val="Calibri"/>
        <family val="2"/>
      </rPr>
      <t xml:space="preserve">
...Automated Underwriting Recommendation Description</t>
    </r>
  </si>
  <si>
    <r>
      <rPr>
        <b/>
        <sz val="9"/>
        <rFont val="Calibri"/>
        <family val="2"/>
      </rPr>
      <t xml:space="preserve">Values: </t>
    </r>
    <r>
      <rPr>
        <sz val="9"/>
        <rFont val="Calibri"/>
        <family val="2"/>
      </rPr>
      <t xml:space="preserve">
</t>
    </r>
    <r>
      <rPr>
        <b/>
        <sz val="9"/>
        <rFont val="Calibri"/>
        <family val="2"/>
      </rPr>
      <t xml:space="preserve"> ◊ </t>
    </r>
    <r>
      <rPr>
        <sz val="9"/>
        <rFont val="Calibri"/>
        <family val="2"/>
      </rPr>
      <t xml:space="preserve">For </t>
    </r>
    <r>
      <rPr>
        <i/>
        <sz val="9"/>
        <rFont val="Calibri"/>
        <family val="2"/>
      </rPr>
      <t xml:space="preserve">Loan Prospector Mortgages, </t>
    </r>
    <r>
      <rPr>
        <sz val="9"/>
        <rFont val="Calibri"/>
        <family val="2"/>
      </rPr>
      <t xml:space="preserve">enter "LoanProspector."
</t>
    </r>
    <r>
      <rPr>
        <b/>
        <sz val="9"/>
        <rFont val="Calibri"/>
        <family val="2"/>
      </rPr>
      <t xml:space="preserve"> ◊ </t>
    </r>
    <r>
      <rPr>
        <sz val="9"/>
        <rFont val="Calibri"/>
        <family val="2"/>
      </rPr>
      <t xml:space="preserve">Enter "Other" if "FirstMortgageCreditScore" is permitted by Seller’s negotiated term.
    ◊ Enter "Other" if "LoanProductAdvisor" was used to assess the loan.
</t>
    </r>
    <r>
      <rPr>
        <b/>
        <sz val="9"/>
        <rFont val="Calibri"/>
        <family val="2"/>
      </rPr>
      <t xml:space="preserve"> ◊ </t>
    </r>
    <r>
      <rPr>
        <sz val="9"/>
        <rFont val="Calibri"/>
        <family val="2"/>
      </rPr>
      <t xml:space="preserve">For all other automated underwriting system </t>
    </r>
    <r>
      <rPr>
        <i/>
        <sz val="9"/>
        <rFont val="Calibri"/>
        <family val="2"/>
      </rPr>
      <t>Mortgages,</t>
    </r>
    <r>
      <rPr>
        <sz val="9"/>
        <rFont val="Calibri"/>
        <family val="2"/>
      </rPr>
      <t xml:space="preserve"> if permitted by </t>
    </r>
    <r>
      <rPr>
        <i/>
        <sz val="9"/>
        <rFont val="Calibri"/>
        <family val="2"/>
      </rPr>
      <t>Seller's</t>
    </r>
    <r>
      <rPr>
        <sz val="9"/>
        <rFont val="Calibri"/>
        <family val="2"/>
      </rPr>
      <t xml:space="preserve"> negotiated terms, enter the applicable automated underwriting system.</t>
    </r>
  </si>
  <si>
    <r>
      <t xml:space="preserve">Loan (Closing or Modification)
.Underwriting / Credit Information
..Underwriting Details
</t>
    </r>
    <r>
      <rPr>
        <sz val="9"/>
        <rFont val="Calibri"/>
        <family val="2"/>
      </rPr>
      <t>...Automated Underwriting System Type</t>
    </r>
  </si>
  <si>
    <r>
      <rPr>
        <b/>
        <sz val="9"/>
        <rFont val="Calibri"/>
        <family val="2"/>
      </rPr>
      <t>Values:</t>
    </r>
    <r>
      <rPr>
        <sz val="9"/>
        <rFont val="Calibri"/>
        <family val="2"/>
      </rPr>
      <t xml:space="preserve"> 
    ◊ Enter "FirstMortgageCreditScore" if permitted by </t>
    </r>
    <r>
      <rPr>
        <i/>
        <sz val="9"/>
        <rFont val="Calibri"/>
        <family val="2"/>
      </rPr>
      <t>Seller’s</t>
    </r>
    <r>
      <rPr>
        <sz val="9"/>
        <rFont val="Calibri"/>
        <family val="2"/>
      </rPr>
      <t xml:space="preserve"> negotiated term.
    ◊ Enter "LoanProductAdvisor" if used to assess the loan.</t>
    </r>
  </si>
  <si>
    <r>
      <rPr>
        <b/>
        <sz val="9"/>
        <rFont val="Calibri"/>
        <family val="2"/>
      </rPr>
      <t xml:space="preserve">• Definition: </t>
    </r>
    <r>
      <rPr>
        <sz val="9"/>
        <rFont val="Calibri"/>
        <family val="2"/>
      </rPr>
      <t>The related Guide Glossary term is "</t>
    </r>
    <r>
      <rPr>
        <i/>
        <sz val="9"/>
        <rFont val="Calibri"/>
        <family val="2"/>
      </rPr>
      <t>Manually Underwritten Mortgage."</t>
    </r>
    <r>
      <rPr>
        <b/>
        <sz val="9"/>
        <rFont val="Calibri"/>
        <family val="2"/>
      </rPr>
      <t xml:space="preserve">
• Values:
For Non-Loan Product Advisor®  Mortgages:
</t>
    </r>
    <r>
      <rPr>
        <sz val="9"/>
        <rFont val="Calibri"/>
        <family val="2"/>
      </rPr>
      <t> ◊ Enter “true” if  the loan was manually underwritten prior to delivery.</t>
    </r>
    <r>
      <rPr>
        <b/>
        <sz val="9"/>
        <rFont val="Calibri"/>
        <family val="2"/>
      </rPr>
      <t xml:space="preserve">
 For Loan Product Advisor® Mortgages:</t>
    </r>
    <r>
      <rPr>
        <sz val="9"/>
        <rFont val="Calibri"/>
        <family val="2"/>
      </rPr>
      <t xml:space="preserve">
 ◊ Enter "false" if the loan underwriting decision is not based on manual underwriting and is based on the recommendation from an automated underwriting system.  
 ◊ Enter “true” if the</t>
    </r>
    <r>
      <rPr>
        <i/>
        <sz val="9"/>
        <rFont val="Calibri"/>
        <family val="2"/>
      </rPr>
      <t xml:space="preserve"> LP or LPA Risk Class/Classification</t>
    </r>
    <r>
      <rPr>
        <sz val="9"/>
        <rFont val="Calibri"/>
        <family val="2"/>
      </rPr>
      <t xml:space="preserve"> is “Caution” and the loan was manually underwritten prior to delivery.</t>
    </r>
  </si>
  <si>
    <r>
      <rPr>
        <b/>
        <sz val="9"/>
        <rFont val="Calibri"/>
        <family val="2"/>
      </rPr>
      <t>Loan (Closing or Modification)
.Underwriting / Credit Information
..Underwriting Details</t>
    </r>
    <r>
      <rPr>
        <sz val="9"/>
        <rFont val="Calibri"/>
        <family val="2"/>
      </rPr>
      <t xml:space="preserve">
...Loan Manual Underwriting Indicator</t>
    </r>
  </si>
  <si>
    <r>
      <rPr>
        <b/>
        <sz val="9"/>
        <rFont val="Calibri"/>
        <family val="2"/>
      </rPr>
      <t xml:space="preserve">Parent Container: 
 ◊ </t>
    </r>
    <r>
      <rPr>
        <sz val="9"/>
        <rFont val="Calibri"/>
        <family val="2"/>
      </rPr>
      <t xml:space="preserve">Submit this LOAN container (Sort IDs 332-351) with origination data for modified loans being delivered to FRE
</t>
    </r>
    <r>
      <rPr>
        <b/>
        <sz val="9"/>
        <rFont val="Calibri"/>
        <family val="2"/>
      </rPr>
      <t xml:space="preserve"> ◊ </t>
    </r>
    <r>
      <rPr>
        <sz val="9"/>
        <rFont val="Calibri"/>
        <family val="2"/>
      </rPr>
      <t>Also submit a LOAN container with LoanStateType = "AtModification" (Sort IDs  93-331) with all data points updated to reflect the modified loan.  Some values may not have changed.</t>
    </r>
  </si>
  <si>
    <r>
      <rPr>
        <b/>
        <sz val="9"/>
        <rFont val="Calibri"/>
        <family val="2"/>
      </rPr>
      <t xml:space="preserve">Parent Container: </t>
    </r>
    <r>
      <rPr>
        <sz val="9"/>
        <rFont val="Calibri"/>
        <family val="2"/>
      </rPr>
      <t>Provide 2 INTEREST_RATE_PER_CHANGE_ADJUSTMENT_RULE Containers:
 ◊ One with AdjustmentRuleType = "First" to describe the</t>
    </r>
    <r>
      <rPr>
        <i/>
        <sz val="9"/>
        <rFont val="Calibri"/>
        <family val="2"/>
      </rPr>
      <t xml:space="preserve"> Initial Period</t>
    </r>
    <r>
      <rPr>
        <sz val="9"/>
        <rFont val="Calibri"/>
        <family val="2"/>
      </rPr>
      <t xml:space="preserve"> and </t>
    </r>
    <r>
      <rPr>
        <i/>
        <sz val="9"/>
        <rFont val="Calibri"/>
        <family val="2"/>
      </rPr>
      <t>Initial Caps</t>
    </r>
    <r>
      <rPr>
        <sz val="9"/>
        <rFont val="Calibri"/>
        <family val="2"/>
      </rPr>
      <t xml:space="preserve"> of the original </t>
    </r>
    <r>
      <rPr>
        <i/>
        <sz val="9"/>
        <rFont val="Calibri"/>
        <family val="2"/>
      </rPr>
      <t>Mortgage</t>
    </r>
    <r>
      <rPr>
        <sz val="9"/>
        <rFont val="Calibri"/>
        <family val="2"/>
      </rPr>
      <t xml:space="preserve"> prior to modification; and 
 ◊ One with AdjustmentRuleType = "Subsequent" to identify the periodic adjustment structure and </t>
    </r>
    <r>
      <rPr>
        <i/>
        <sz val="9"/>
        <rFont val="Calibri"/>
        <family val="2"/>
      </rPr>
      <t>Periodic</t>
    </r>
    <r>
      <rPr>
        <sz val="9"/>
        <rFont val="Calibri"/>
        <family val="2"/>
      </rPr>
      <t xml:space="preserve"> </t>
    </r>
    <r>
      <rPr>
        <i/>
        <sz val="9"/>
        <rFont val="Calibri"/>
        <family val="2"/>
      </rPr>
      <t>Caps</t>
    </r>
    <r>
      <rPr>
        <sz val="9"/>
        <rFont val="Calibri"/>
        <family val="2"/>
      </rPr>
      <t xml:space="preserve"> of the original </t>
    </r>
    <r>
      <rPr>
        <i/>
        <sz val="9"/>
        <rFont val="Calibri"/>
        <family val="2"/>
      </rPr>
      <t>Mortgage</t>
    </r>
    <r>
      <rPr>
        <sz val="9"/>
        <rFont val="Calibri"/>
        <family val="2"/>
      </rPr>
      <t xml:space="preserve"> prior to modification.</t>
    </r>
  </si>
  <si>
    <r>
      <rPr>
        <b/>
        <sz val="9"/>
        <rFont val="Calibri"/>
        <family val="2"/>
      </rPr>
      <t xml:space="preserve">Values:
 ◊ </t>
    </r>
    <r>
      <rPr>
        <sz val="9"/>
        <rFont val="Calibri"/>
        <family val="2"/>
      </rPr>
      <t>For AdjustmentRuleType = "First", enter the number of months between the initial rate adjustment and the second rate adjustment.
 ◊ For AdjustmentRuleType = "Subsequent", enter the number of months between the second rate adjustment and the third rate adjustment.</t>
    </r>
  </si>
  <si>
    <r>
      <t xml:space="preserve">Loan (Closing)
.Note Information
..ARM Details
...First and Subsequent Adjustment </t>
    </r>
    <r>
      <rPr>
        <sz val="9"/>
        <rFont val="Calibri"/>
        <family val="2"/>
      </rPr>
      <t xml:space="preserve">
….Per Change Rate Adjustment Frequency Months Count</t>
    </r>
  </si>
  <si>
    <r>
      <rPr>
        <b/>
        <sz val="9"/>
        <rFont val="Calibri"/>
        <family val="2"/>
      </rPr>
      <t xml:space="preserve">Values: </t>
    </r>
    <r>
      <rPr>
        <sz val="9"/>
        <rFont val="Calibri"/>
        <family val="2"/>
      </rPr>
      <t xml:space="preserve">Enter the amortization type of the original </t>
    </r>
    <r>
      <rPr>
        <i/>
        <sz val="9"/>
        <rFont val="Calibri"/>
        <family val="2"/>
      </rPr>
      <t>Mortgage</t>
    </r>
    <r>
      <rPr>
        <sz val="9"/>
        <rFont val="Calibri"/>
        <family val="2"/>
      </rPr>
      <t xml:space="preserve"> prior to modification.</t>
    </r>
  </si>
  <si>
    <r>
      <t xml:space="preserve">Loan (Closing)
.Product Information
..Product Details
</t>
    </r>
    <r>
      <rPr>
        <sz val="9"/>
        <rFont val="Calibri"/>
        <family val="2"/>
      </rPr>
      <t xml:space="preserve">...Loan Amortization Type
</t>
    </r>
  </si>
  <si>
    <r>
      <t xml:space="preserve">Definition: </t>
    </r>
    <r>
      <rPr>
        <sz val="9"/>
        <rFont val="Calibri"/>
        <family val="2"/>
      </rPr>
      <t xml:space="preserve">The related Guide Glossary term is </t>
    </r>
    <r>
      <rPr>
        <i/>
        <sz val="9"/>
        <rFont val="Calibri"/>
        <family val="2"/>
      </rPr>
      <t>"Balloon / Reset Mortgage."</t>
    </r>
    <r>
      <rPr>
        <b/>
        <sz val="9"/>
        <rFont val="Calibri"/>
        <family val="2"/>
      </rPr>
      <t xml:space="preserve">
Values: </t>
    </r>
    <r>
      <rPr>
        <sz val="9"/>
        <rFont val="Calibri"/>
        <family val="2"/>
      </rPr>
      <t xml:space="preserve">Enter "false" unless the original </t>
    </r>
    <r>
      <rPr>
        <i/>
        <sz val="9"/>
        <rFont val="Calibri"/>
        <family val="2"/>
      </rPr>
      <t>Mortgage</t>
    </r>
    <r>
      <rPr>
        <sz val="9"/>
        <rFont val="Calibri"/>
        <family val="2"/>
      </rPr>
      <t xml:space="preserve"> had a balloon feature prior to modification.</t>
    </r>
  </si>
  <si>
    <r>
      <t xml:space="preserve">Loan (Closing)
.Product Information
..Product Details
</t>
    </r>
    <r>
      <rPr>
        <sz val="9"/>
        <rFont val="Calibri"/>
        <family val="2"/>
      </rPr>
      <t>...Balloon Indicator</t>
    </r>
  </si>
  <si>
    <r>
      <t xml:space="preserve">Loan (Closing)
.Note Information
..ARM Details
</t>
    </r>
    <r>
      <rPr>
        <sz val="9"/>
        <rFont val="Calibri"/>
        <family val="2"/>
      </rPr>
      <t>...Initial Fixed Period Effective Months Count</t>
    </r>
  </si>
  <si>
    <r>
      <rPr>
        <b/>
        <sz val="9"/>
        <rFont val="Calibri"/>
        <family val="2"/>
      </rPr>
      <t xml:space="preserve">Values:  </t>
    </r>
    <r>
      <rPr>
        <sz val="9"/>
        <rFont val="Calibri"/>
        <family val="2"/>
      </rPr>
      <t xml:space="preserve">Enter "true" if the original </t>
    </r>
    <r>
      <rPr>
        <i/>
        <sz val="9"/>
        <rFont val="Calibri"/>
        <family val="2"/>
      </rPr>
      <t>Mortgag</t>
    </r>
    <r>
      <rPr>
        <sz val="9"/>
        <rFont val="Calibri"/>
        <family val="2"/>
      </rPr>
      <t xml:space="preserve">e had an </t>
    </r>
    <r>
      <rPr>
        <i/>
        <sz val="9"/>
        <rFont val="Calibri"/>
        <family val="2"/>
      </rPr>
      <t>Initial Interest</t>
    </r>
    <r>
      <rPr>
        <sz val="9"/>
        <rFont val="Calibri"/>
        <family val="2"/>
      </rPr>
      <t>℠ feature prior to modification.</t>
    </r>
  </si>
  <si>
    <r>
      <t xml:space="preserve">Loan (Closing)
.Note Information
..Interest Only Details
</t>
    </r>
    <r>
      <rPr>
        <sz val="9"/>
        <rFont val="Calibri"/>
        <family val="2"/>
      </rPr>
      <t>…Interest Only Indicator</t>
    </r>
  </si>
  <si>
    <r>
      <rPr>
        <b/>
        <sz val="9"/>
        <rFont val="Calibri"/>
        <family val="2"/>
      </rPr>
      <t xml:space="preserve">Values: 
    ◊ </t>
    </r>
    <r>
      <rPr>
        <sz val="9"/>
        <rFont val="Calibri"/>
        <family val="2"/>
      </rPr>
      <t xml:space="preserve">Enter the original Note Date of the modified </t>
    </r>
    <r>
      <rPr>
        <i/>
        <sz val="9"/>
        <rFont val="Calibri"/>
        <family val="2"/>
      </rPr>
      <t>Mortgage</t>
    </r>
    <r>
      <rPr>
        <sz val="9"/>
        <rFont val="Calibri"/>
        <family val="2"/>
      </rPr>
      <t xml:space="preserve">.
    ◊ For </t>
    </r>
    <r>
      <rPr>
        <i/>
        <sz val="9"/>
        <rFont val="Calibri"/>
        <family val="2"/>
      </rPr>
      <t>Construction Conversion</t>
    </r>
    <r>
      <rPr>
        <sz val="9"/>
        <rFont val="Calibri"/>
        <family val="2"/>
      </rPr>
      <t xml:space="preserve"> or</t>
    </r>
    <r>
      <rPr>
        <i/>
        <sz val="9"/>
        <rFont val="Calibri"/>
        <family val="2"/>
      </rPr>
      <t xml:space="preserve"> Renovation Mortgages</t>
    </r>
    <r>
      <rPr>
        <sz val="9"/>
        <rFont val="Calibri"/>
        <family val="2"/>
      </rPr>
      <t xml:space="preserve"> with Modification Documentation, enter the original Note Date of the </t>
    </r>
    <r>
      <rPr>
        <i/>
        <sz val="9"/>
        <rFont val="Calibri"/>
        <family val="2"/>
      </rPr>
      <t>Interim Construction Financing</t>
    </r>
    <r>
      <rPr>
        <sz val="9"/>
        <rFont val="Calibri"/>
        <family val="2"/>
      </rPr>
      <t xml:space="preserve"> documentation.</t>
    </r>
  </si>
  <si>
    <r>
      <rPr>
        <b/>
        <sz val="9"/>
        <rFont val="Calibri"/>
        <family val="2"/>
      </rPr>
      <t xml:space="preserve">Values: </t>
    </r>
    <r>
      <rPr>
        <sz val="9"/>
        <rFont val="Calibri"/>
        <family val="2"/>
      </rPr>
      <t xml:space="preserve">Enter "AtClosing" to indicate that the associated loan data in this LOAN container is accurate as of the </t>
    </r>
    <r>
      <rPr>
        <i/>
        <sz val="9"/>
        <rFont val="Calibri"/>
        <family val="2"/>
      </rPr>
      <t>Note Date</t>
    </r>
    <r>
      <rPr>
        <sz val="9"/>
        <rFont val="Calibri"/>
        <family val="2"/>
      </rPr>
      <t>.</t>
    </r>
  </si>
  <si>
    <r>
      <rPr>
        <b/>
        <sz val="9"/>
        <rFont val="Calibri"/>
        <family val="2"/>
      </rPr>
      <t>Values:</t>
    </r>
    <r>
      <rPr>
        <sz val="9"/>
        <rFont val="Calibri"/>
        <family val="2"/>
      </rPr>
      <t xml:space="preserve"> Enter the maturity date on the original </t>
    </r>
    <r>
      <rPr>
        <i/>
        <sz val="9"/>
        <rFont val="Calibri"/>
        <family val="2"/>
      </rPr>
      <t>Note</t>
    </r>
    <r>
      <rPr>
        <sz val="9"/>
        <rFont val="Calibri"/>
        <family val="2"/>
      </rPr>
      <t xml:space="preserve"> prior to modification.</t>
    </r>
  </si>
  <si>
    <r>
      <t xml:space="preserve">Loan (Closing)
.Note Information
..Note Details
</t>
    </r>
    <r>
      <rPr>
        <sz val="9"/>
        <rFont val="Calibri"/>
        <family val="2"/>
      </rPr>
      <t>...Loan Maturity Date</t>
    </r>
  </si>
  <si>
    <r>
      <rPr>
        <b/>
        <sz val="9"/>
        <rFont val="Calibri"/>
        <family val="2"/>
      </rPr>
      <t>Values:</t>
    </r>
    <r>
      <rPr>
        <sz val="9"/>
        <rFont val="Calibri"/>
        <family val="2"/>
      </rPr>
      <t xml:space="preserve"> Enter the payment frequency on the original</t>
    </r>
    <r>
      <rPr>
        <i/>
        <sz val="9"/>
        <rFont val="Calibri"/>
        <family val="2"/>
      </rPr>
      <t xml:space="preserve"> Note</t>
    </r>
    <r>
      <rPr>
        <sz val="9"/>
        <rFont val="Calibri"/>
        <family val="2"/>
      </rPr>
      <t xml:space="preserve"> prior to the modification.</t>
    </r>
  </si>
  <si>
    <r>
      <t xml:space="preserve">Loan (Closing)
.Product Information
..Product Details
</t>
    </r>
    <r>
      <rPr>
        <sz val="9"/>
        <rFont val="Calibri"/>
        <family val="2"/>
      </rPr>
      <t>...Payment Frequency Type</t>
    </r>
  </si>
  <si>
    <r>
      <rPr>
        <b/>
        <sz val="9"/>
        <rFont val="Calibri"/>
        <family val="2"/>
      </rPr>
      <t xml:space="preserve">Values: </t>
    </r>
    <r>
      <rPr>
        <sz val="9"/>
        <rFont val="Calibri"/>
        <family val="2"/>
      </rPr>
      <t xml:space="preserve">Enter the first payment date as stated on the </t>
    </r>
    <r>
      <rPr>
        <i/>
        <sz val="9"/>
        <rFont val="Calibri"/>
        <family val="2"/>
      </rPr>
      <t xml:space="preserve">Note </t>
    </r>
    <r>
      <rPr>
        <sz val="9"/>
        <rFont val="Calibri"/>
        <family val="2"/>
      </rPr>
      <t>prior to the modification.</t>
    </r>
  </si>
  <si>
    <r>
      <t xml:space="preserve">Loan (Closing)
.Note Information
..Note Details
</t>
    </r>
    <r>
      <rPr>
        <sz val="9"/>
        <rFont val="Calibri"/>
        <family val="2"/>
      </rPr>
      <t>...Scheduled First Payment Date</t>
    </r>
  </si>
  <si>
    <r>
      <rPr>
        <b/>
        <sz val="9"/>
        <rFont val="Calibri"/>
        <family val="2"/>
      </rPr>
      <t xml:space="preserve">Values: 
    ◊ </t>
    </r>
    <r>
      <rPr>
        <sz val="9"/>
        <rFont val="Calibri"/>
        <family val="2"/>
      </rPr>
      <t xml:space="preserve">Enter the original lien priority of the </t>
    </r>
    <r>
      <rPr>
        <i/>
        <sz val="9"/>
        <rFont val="Calibri"/>
        <family val="2"/>
      </rPr>
      <t>Mortgage</t>
    </r>
    <r>
      <rPr>
        <sz val="9"/>
        <rFont val="Calibri"/>
        <family val="2"/>
      </rPr>
      <t xml:space="preserve"> prior to modification.
    ◊ For </t>
    </r>
    <r>
      <rPr>
        <i/>
        <sz val="9"/>
        <rFont val="Calibri"/>
        <family val="2"/>
      </rPr>
      <t>Construction Conversion</t>
    </r>
    <r>
      <rPr>
        <sz val="9"/>
        <rFont val="Calibri"/>
        <family val="2"/>
      </rPr>
      <t xml:space="preserve"> or</t>
    </r>
    <r>
      <rPr>
        <i/>
        <sz val="9"/>
        <rFont val="Calibri"/>
        <family val="2"/>
      </rPr>
      <t xml:space="preserve"> Renovation Mortgages</t>
    </r>
    <r>
      <rPr>
        <sz val="9"/>
        <rFont val="Calibri"/>
        <family val="2"/>
      </rPr>
      <t xml:space="preserve"> with Modification Documentation, enter the lien priority of the </t>
    </r>
    <r>
      <rPr>
        <i/>
        <sz val="9"/>
        <rFont val="Calibri"/>
        <family val="2"/>
      </rPr>
      <t>Interim Construction Financing</t>
    </r>
    <r>
      <rPr>
        <sz val="9"/>
        <rFont val="Calibri"/>
        <family val="2"/>
      </rPr>
      <t xml:space="preserve"> documentation.</t>
    </r>
  </si>
  <si>
    <r>
      <t xml:space="preserve">Loan (Closing)
.Product Information
..Product Details
</t>
    </r>
    <r>
      <rPr>
        <sz val="9"/>
        <rFont val="Calibri"/>
        <family val="2"/>
      </rPr>
      <t>...Lien Priority Type</t>
    </r>
  </si>
  <si>
    <r>
      <rPr>
        <b/>
        <sz val="9"/>
        <rFont val="Calibri"/>
        <family val="2"/>
      </rPr>
      <t xml:space="preserve">Definition: </t>
    </r>
    <r>
      <rPr>
        <sz val="9"/>
        <rFont val="Calibri"/>
        <family val="2"/>
      </rPr>
      <t xml:space="preserve">
The related Guide Glossary term for "Conventional" is "</t>
    </r>
    <r>
      <rPr>
        <i/>
        <sz val="9"/>
        <rFont val="Calibri"/>
        <family val="2"/>
      </rPr>
      <t>Home Mortgage</t>
    </r>
    <r>
      <rPr>
        <sz val="9"/>
        <rFont val="Calibri"/>
        <family val="2"/>
      </rPr>
      <t xml:space="preserve">." 
</t>
    </r>
    <r>
      <rPr>
        <strike/>
        <sz val="9"/>
        <rFont val="Times New Roman"/>
        <family val="1"/>
      </rPr>
      <t/>
    </r>
  </si>
  <si>
    <r>
      <t xml:space="preserve">Loan (Closing)
.Product Information
..Product Details
</t>
    </r>
    <r>
      <rPr>
        <sz val="9"/>
        <rFont val="Calibri"/>
        <family val="2"/>
      </rPr>
      <t xml:space="preserve">...Mortgage Type
</t>
    </r>
  </si>
  <si>
    <r>
      <rPr>
        <b/>
        <sz val="9"/>
        <rFont val="Calibri"/>
        <family val="2"/>
      </rPr>
      <t xml:space="preserve">Values: 
    ◊ </t>
    </r>
    <r>
      <rPr>
        <sz val="9"/>
        <rFont val="Calibri"/>
        <family val="2"/>
      </rPr>
      <t xml:space="preserve">Enter the original </t>
    </r>
    <r>
      <rPr>
        <i/>
        <sz val="9"/>
        <rFont val="Calibri"/>
        <family val="2"/>
      </rPr>
      <t>Note</t>
    </r>
    <r>
      <rPr>
        <sz val="9"/>
        <rFont val="Calibri"/>
        <family val="2"/>
      </rPr>
      <t xml:space="preserve"> amount of the </t>
    </r>
    <r>
      <rPr>
        <i/>
        <sz val="9"/>
        <rFont val="Calibri"/>
        <family val="2"/>
      </rPr>
      <t>Mortgage</t>
    </r>
    <r>
      <rPr>
        <sz val="9"/>
        <rFont val="Calibri"/>
        <family val="2"/>
      </rPr>
      <t xml:space="preserve"> prior to modification.
    ◊ For </t>
    </r>
    <r>
      <rPr>
        <i/>
        <sz val="9"/>
        <rFont val="Calibri"/>
        <family val="2"/>
      </rPr>
      <t>Construction Conversion</t>
    </r>
    <r>
      <rPr>
        <sz val="9"/>
        <rFont val="Calibri"/>
        <family val="2"/>
      </rPr>
      <t xml:space="preserve"> or </t>
    </r>
    <r>
      <rPr>
        <i/>
        <sz val="9"/>
        <rFont val="Calibri"/>
        <family val="2"/>
      </rPr>
      <t>Renovation Mortgages</t>
    </r>
    <r>
      <rPr>
        <sz val="9"/>
        <rFont val="Calibri"/>
        <family val="2"/>
      </rPr>
      <t xml:space="preserve"> with Modification Documentation, enter the Note amount of the </t>
    </r>
    <r>
      <rPr>
        <i/>
        <sz val="9"/>
        <rFont val="Calibri"/>
        <family val="2"/>
      </rPr>
      <t>Interim Construction Financing</t>
    </r>
    <r>
      <rPr>
        <sz val="9"/>
        <rFont val="Calibri"/>
        <family val="2"/>
      </rPr>
      <t xml:space="preserve"> documentation.</t>
    </r>
  </si>
  <si>
    <r>
      <t xml:space="preserve">Loan (Closing)
.Note Information
..Note Details
</t>
    </r>
    <r>
      <rPr>
        <sz val="9"/>
        <rFont val="Calibri"/>
        <family val="2"/>
      </rPr>
      <t>...Note Amount</t>
    </r>
  </si>
  <si>
    <r>
      <rPr>
        <b/>
        <sz val="9"/>
        <rFont val="Calibri"/>
        <family val="2"/>
      </rPr>
      <t xml:space="preserve">Values: 
    ◊ </t>
    </r>
    <r>
      <rPr>
        <sz val="9"/>
        <rFont val="Calibri"/>
        <family val="2"/>
      </rPr>
      <t xml:space="preserve">Enter the original </t>
    </r>
    <r>
      <rPr>
        <i/>
        <sz val="9"/>
        <rFont val="Calibri"/>
        <family val="2"/>
      </rPr>
      <t xml:space="preserve">Note Date.
    ◊ For Construction Conversion </t>
    </r>
    <r>
      <rPr>
        <sz val="9"/>
        <rFont val="Calibri"/>
        <family val="2"/>
      </rPr>
      <t>or</t>
    </r>
    <r>
      <rPr>
        <i/>
        <sz val="9"/>
        <rFont val="Calibri"/>
        <family val="2"/>
      </rPr>
      <t xml:space="preserve"> Renovation Mortgages </t>
    </r>
    <r>
      <rPr>
        <sz val="9"/>
        <rFont val="Calibri"/>
        <family val="2"/>
      </rPr>
      <t>with Modification Documentation, enter the original Note Date of the</t>
    </r>
    <r>
      <rPr>
        <i/>
        <sz val="9"/>
        <rFont val="Calibri"/>
        <family val="2"/>
      </rPr>
      <t xml:space="preserve"> Interim Construction Financing</t>
    </r>
    <r>
      <rPr>
        <sz val="9"/>
        <rFont val="Calibri"/>
        <family val="2"/>
      </rPr>
      <t xml:space="preserve"> documentation.</t>
    </r>
  </si>
  <si>
    <r>
      <t xml:space="preserve">Loan (Closing)
.Note Information
..Note Details
</t>
    </r>
    <r>
      <rPr>
        <sz val="9"/>
        <rFont val="Calibri"/>
        <family val="2"/>
      </rPr>
      <t>...Note Date</t>
    </r>
  </si>
  <si>
    <r>
      <rPr>
        <b/>
        <sz val="9"/>
        <rFont val="Calibri"/>
        <family val="2"/>
      </rPr>
      <t>• Values:</t>
    </r>
    <r>
      <rPr>
        <sz val="9"/>
        <rFont val="Calibri"/>
        <family val="2"/>
      </rPr>
      <t xml:space="preserve"> Enter the </t>
    </r>
    <r>
      <rPr>
        <i/>
        <sz val="9"/>
        <rFont val="Calibri"/>
        <family val="2"/>
      </rPr>
      <t xml:space="preserve">Interest Rate </t>
    </r>
    <r>
      <rPr>
        <sz val="9"/>
        <rFont val="Calibri"/>
        <family val="2"/>
      </rPr>
      <t xml:space="preserve">as indicated on the original </t>
    </r>
    <r>
      <rPr>
        <i/>
        <sz val="9"/>
        <rFont val="Calibri"/>
        <family val="2"/>
      </rPr>
      <t>Note</t>
    </r>
    <r>
      <rPr>
        <sz val="9"/>
        <rFont val="Calibri"/>
        <family val="2"/>
      </rPr>
      <t xml:space="preserve">.
• </t>
    </r>
    <r>
      <rPr>
        <b/>
        <sz val="9"/>
        <rFont val="Calibri"/>
        <family val="2"/>
      </rPr>
      <t>Format:</t>
    </r>
    <r>
      <rPr>
        <sz val="9"/>
        <rFont val="Calibri"/>
        <family val="2"/>
      </rPr>
      <t xml:space="preserve"> The only reasonable values supported at this time are restricted to a format of Percent 3.3.</t>
    </r>
  </si>
  <si>
    <r>
      <t xml:space="preserve">Loan (Closing)
.Note Information
..Note Details
</t>
    </r>
    <r>
      <rPr>
        <sz val="9"/>
        <rFont val="Calibri"/>
        <family val="2"/>
      </rPr>
      <t>...Note Rate Percent</t>
    </r>
  </si>
  <si>
    <r>
      <t xml:space="preserve">• </t>
    </r>
    <r>
      <rPr>
        <b/>
        <sz val="9"/>
        <rFont val="Calibri"/>
        <family val="2"/>
      </rPr>
      <t>Definition</t>
    </r>
    <r>
      <rPr>
        <sz val="9"/>
        <rFont val="Calibri"/>
        <family val="2"/>
      </rPr>
      <t xml:space="preserve">: Use for all convertible loans, not just ARM to Fixed.
</t>
    </r>
    <r>
      <rPr>
        <b/>
        <sz val="9"/>
        <rFont val="Calibri"/>
        <family val="2"/>
      </rPr>
      <t>• Values:</t>
    </r>
    <r>
      <rPr>
        <sz val="9"/>
        <rFont val="Calibri"/>
        <family val="2"/>
      </rPr>
      <t xml:space="preserve"> Enter "Exercised" when the conversion option has been exercised prior to delivery.</t>
    </r>
  </si>
  <si>
    <r>
      <t xml:space="preserve">Loan (Current)
.Product Information
..Conversion Details
</t>
    </r>
    <r>
      <rPr>
        <sz val="9"/>
        <rFont val="Calibri"/>
        <family val="2"/>
      </rPr>
      <t>...Convertible Status Type</t>
    </r>
  </si>
  <si>
    <r>
      <rPr>
        <b/>
        <sz val="9"/>
        <color indexed="8"/>
        <rFont val="Calibri"/>
        <family val="2"/>
      </rPr>
      <t xml:space="preserve">• Definition: </t>
    </r>
    <r>
      <rPr>
        <sz val="9"/>
        <color theme="1"/>
        <rFont val="Calibri"/>
        <family val="2"/>
      </rPr>
      <t>The related Guide Glossary term is "</t>
    </r>
    <r>
      <rPr>
        <i/>
        <sz val="9"/>
        <color indexed="8"/>
        <rFont val="Calibri"/>
        <family val="2"/>
      </rPr>
      <t>Interest Change Date."</t>
    </r>
    <r>
      <rPr>
        <sz val="9"/>
        <color theme="1"/>
        <rFont val="Calibri"/>
        <family val="2"/>
      </rPr>
      <t xml:space="preserve">
• </t>
    </r>
    <r>
      <rPr>
        <b/>
        <sz val="9"/>
        <color indexed="8"/>
        <rFont val="Calibri"/>
        <family val="2"/>
      </rPr>
      <t xml:space="preserve">Values: </t>
    </r>
    <r>
      <rPr>
        <sz val="9"/>
        <color theme="1"/>
        <rFont val="Calibri"/>
        <family val="2"/>
      </rPr>
      <t xml:space="preserve">Enter the next </t>
    </r>
    <r>
      <rPr>
        <i/>
        <sz val="9"/>
        <color indexed="8"/>
        <rFont val="Calibri"/>
        <family val="2"/>
      </rPr>
      <t>Interest Change Date</t>
    </r>
    <r>
      <rPr>
        <sz val="9"/>
        <color indexed="8"/>
        <rFont val="Calibri"/>
        <family val="2"/>
      </rPr>
      <t xml:space="preserve"> occurring after the </t>
    </r>
    <r>
      <rPr>
        <i/>
        <sz val="9"/>
        <color indexed="8"/>
        <rFont val="Calibri"/>
        <family val="2"/>
      </rPr>
      <t>Mortgage</t>
    </r>
    <r>
      <rPr>
        <sz val="9"/>
        <color indexed="8"/>
        <rFont val="Calibri"/>
        <family val="2"/>
      </rPr>
      <t xml:space="preserve"> is delivered to FRE.</t>
    </r>
  </si>
  <si>
    <r>
      <t xml:space="preserve">Loan (Current)
.Payment Information
..ARM Details
</t>
    </r>
    <r>
      <rPr>
        <sz val="9"/>
        <rFont val="Calibri"/>
        <family val="2"/>
      </rPr>
      <t>...Next Rate Adjustment Effective Date</t>
    </r>
  </si>
  <si>
    <r>
      <t xml:space="preserve">IF Sort ID 234-EscrowIndicator = "true" AND delivered through </t>
    </r>
    <r>
      <rPr>
        <i/>
        <sz val="9"/>
        <rFont val="Calibri"/>
        <family val="2"/>
      </rPr>
      <t xml:space="preserve">Cash-Released XChange℠  </t>
    </r>
    <r>
      <rPr>
        <sz val="9"/>
        <rFont val="Calibri"/>
        <family val="2"/>
      </rPr>
      <t xml:space="preserve">OR IF applies
</t>
    </r>
  </si>
  <si>
    <r>
      <rPr>
        <b/>
        <sz val="9"/>
        <color indexed="8"/>
        <rFont val="Calibri"/>
        <family val="2"/>
      </rPr>
      <t>Loan (Current)
.Origination Information
..Escrow Details</t>
    </r>
    <r>
      <rPr>
        <sz val="9"/>
        <color theme="1"/>
        <rFont val="Calibri"/>
        <family val="2"/>
      </rPr>
      <t xml:space="preserve">
...Escrow Balance Amount</t>
    </r>
  </si>
  <si>
    <r>
      <rPr>
        <b/>
        <sz val="9"/>
        <rFont val="Calibri"/>
        <family val="2"/>
      </rPr>
      <t>Values:</t>
    </r>
    <r>
      <rPr>
        <sz val="9"/>
        <rFont val="Calibri"/>
        <family val="2"/>
      </rPr>
      <t xml:space="preserve">
 ◊ Enter the applicable value for each insurance or tax to be paid from </t>
    </r>
    <r>
      <rPr>
        <i/>
        <sz val="9"/>
        <rFont val="Calibri"/>
        <family val="2"/>
      </rPr>
      <t>Escrow</t>
    </r>
    <r>
      <rPr>
        <sz val="9"/>
        <rFont val="Calibri"/>
        <family val="2"/>
      </rPr>
      <t xml:space="preserve">.
 ◊ Enter "Other" if "Leasehold" is permitted by </t>
    </r>
    <r>
      <rPr>
        <i/>
        <sz val="9"/>
        <rFont val="Calibri"/>
        <family val="2"/>
      </rPr>
      <t>Seller’s</t>
    </r>
    <r>
      <rPr>
        <sz val="9"/>
        <rFont val="Calibri"/>
        <family val="2"/>
      </rPr>
      <t xml:space="preserve"> negotiated term.</t>
    </r>
  </si>
  <si>
    <r>
      <t xml:space="preserve">Loan (Current)
.Origination Information
..Escrow Details
</t>
    </r>
    <r>
      <rPr>
        <sz val="9"/>
        <rFont val="Calibri"/>
        <family val="2"/>
      </rPr>
      <t>...Escrow Item Type</t>
    </r>
  </si>
  <si>
    <r>
      <rPr>
        <b/>
        <sz val="9"/>
        <rFont val="Calibri"/>
        <family val="2"/>
      </rPr>
      <t>Values:</t>
    </r>
    <r>
      <rPr>
        <sz val="9"/>
        <rFont val="Calibri"/>
        <family val="2"/>
      </rPr>
      <t xml:space="preserve"> Enter "Leasehold" if permitted by </t>
    </r>
    <r>
      <rPr>
        <i/>
        <sz val="9"/>
        <rFont val="Calibri"/>
        <family val="2"/>
      </rPr>
      <t>Seller’s</t>
    </r>
    <r>
      <rPr>
        <sz val="9"/>
        <rFont val="Calibri"/>
        <family val="2"/>
      </rPr>
      <t xml:space="preserve"> negotiated term.</t>
    </r>
  </si>
  <si>
    <r>
      <t xml:space="preserve">IF Sort ID 234-EscrowIndicator = "true" AND loan delivered through </t>
    </r>
    <r>
      <rPr>
        <i/>
        <sz val="9"/>
        <rFont val="Calibri"/>
        <family val="2"/>
      </rPr>
      <t>Cash-Released XChange</t>
    </r>
    <r>
      <rPr>
        <i/>
        <vertAlign val="superscript"/>
        <sz val="9"/>
        <rFont val="Calibri"/>
        <family val="2"/>
      </rPr>
      <t>SM</t>
    </r>
  </si>
  <si>
    <r>
      <t xml:space="preserve">• Values: </t>
    </r>
    <r>
      <rPr>
        <sz val="9"/>
        <rFont val="Calibri"/>
        <family val="2"/>
      </rPr>
      <t>Enter the amount for the associated EscrowItemType.</t>
    </r>
    <r>
      <rPr>
        <b/>
        <sz val="9"/>
        <rFont val="Calibri"/>
        <family val="2"/>
      </rPr>
      <t xml:space="preserve">
• Format: </t>
    </r>
    <r>
      <rPr>
        <sz val="9"/>
        <rFont val="Calibri"/>
        <family val="2"/>
      </rPr>
      <t>If the EscrowMonthlyPaymentAmount ≤ "0.99" enter "1.00."</t>
    </r>
  </si>
  <si>
    <r>
      <t xml:space="preserve">Loan (Current)
.Origination Information
..Escrow Details
</t>
    </r>
    <r>
      <rPr>
        <sz val="9"/>
        <rFont val="Calibri"/>
        <family val="2"/>
      </rPr>
      <t>...Escrow Monthly Payment Amount</t>
    </r>
  </si>
  <si>
    <r>
      <t xml:space="preserve">Loan (Current)
.Payment Information
..Other Payment Details (If Applicable)
...Daily Simple Interest
</t>
    </r>
    <r>
      <rPr>
        <sz val="9"/>
        <rFont val="Calibri"/>
        <family val="2"/>
      </rPr>
      <t>….Current Accrued Interest Amount</t>
    </r>
  </si>
  <si>
    <r>
      <t xml:space="preserve">Loan (Current)
.Product Information
..Product Details
</t>
    </r>
    <r>
      <rPr>
        <sz val="9"/>
        <rFont val="Calibri"/>
        <family val="2"/>
      </rPr>
      <t>...Investor Feature Identifier</t>
    </r>
  </si>
  <si>
    <r>
      <t xml:space="preserve">Loan (Current)
.Execution Information
..Loan Level G-Fee Details
</t>
    </r>
    <r>
      <rPr>
        <sz val="9"/>
        <rFont val="Calibri"/>
        <family val="2"/>
      </rPr>
      <t>...Guarantee Fee Add On Indicator</t>
    </r>
  </si>
  <si>
    <r>
      <rPr>
        <b/>
        <sz val="9"/>
        <rFont val="Calibri"/>
        <family val="2"/>
      </rPr>
      <t>Loan (Current)
.Product Information
..Product Details</t>
    </r>
    <r>
      <rPr>
        <sz val="9"/>
        <rFont val="Calibri"/>
        <family val="2"/>
      </rPr>
      <t xml:space="preserve">
...Investor Collateral Program Identifier</t>
    </r>
  </si>
  <si>
    <r>
      <rPr>
        <b/>
        <sz val="9"/>
        <rFont val="Calibri"/>
        <family val="2"/>
      </rPr>
      <t xml:space="preserve">Values: </t>
    </r>
    <r>
      <rPr>
        <sz val="9"/>
        <rFont val="Calibri"/>
        <family val="2"/>
      </rPr>
      <t>The value must always be "100".</t>
    </r>
  </si>
  <si>
    <r>
      <t xml:space="preserve">Loan (Current)
.Product Information
..Product Details
</t>
    </r>
    <r>
      <rPr>
        <sz val="9"/>
        <rFont val="Calibri"/>
        <family val="2"/>
      </rPr>
      <t>…Investor Ownership Percent</t>
    </r>
  </si>
  <si>
    <t>LenderTargetFundingDate</t>
  </si>
  <si>
    <t>The date the lender selects to have its whole loan purchase funded. Proceeds are typically wired to the lender 24 hours after the purchase of the loan. By selecting this date, the lender manages when the funds are to be wired.</t>
  </si>
  <si>
    <r>
      <t xml:space="preserve">Loan (Current)
.Payment Information
..Payment Details
</t>
    </r>
    <r>
      <rPr>
        <sz val="9"/>
        <rFont val="Calibri"/>
        <family val="2"/>
      </rPr>
      <t>...Loan Acquisition Scheduled UPB Amount</t>
    </r>
  </si>
  <si>
    <r>
      <rPr>
        <b/>
        <sz val="9"/>
        <rFont val="Calibri"/>
        <family val="2"/>
      </rPr>
      <t xml:space="preserve">• Values: 
    ◊ </t>
    </r>
    <r>
      <rPr>
        <sz val="9"/>
        <rFont val="Calibri"/>
        <family val="2"/>
      </rPr>
      <t xml:space="preserve">Enter the value as permitted by </t>
    </r>
    <r>
      <rPr>
        <i/>
        <sz val="9"/>
        <rFont val="Calibri"/>
        <family val="2"/>
      </rPr>
      <t>Seller's</t>
    </r>
    <r>
      <rPr>
        <sz val="9"/>
        <rFont val="Calibri"/>
        <family val="2"/>
      </rPr>
      <t xml:space="preserve"> negotiated term.
    ◊ Enter in basis points, the increase or decrease amount of the Required Spread for each individual Mortgage allocated to a specific Guarantor or MultiLender Swap contract.
    ◊ Leave blank if not elected.
• </t>
    </r>
    <r>
      <rPr>
        <b/>
        <sz val="9"/>
        <rFont val="Calibri"/>
        <family val="2"/>
      </rPr>
      <t>Format:</t>
    </r>
    <r>
      <rPr>
        <sz val="9"/>
        <rFont val="Calibri"/>
        <family val="2"/>
      </rPr>
      <t xml:space="preserve"> Ignore the ULDDS format for this field.  Enter the value as an integer.  The system will divide the value by 10, which will insert a decimal point one place from the right of the number.  So for a value of 4.5 basis points, enter "45" and the Loan Selling Advisor will insert a decimal between the "4" and the "5".</t>
    </r>
  </si>
  <si>
    <r>
      <t xml:space="preserve">Loan (Current)
.Execution Information
..Loan Level Buyup/Buydown Details
</t>
    </r>
    <r>
      <rPr>
        <sz val="9"/>
        <rFont val="Calibri"/>
        <family val="2"/>
      </rPr>
      <t>...Loan Buyup Buydown Basis Point Number</t>
    </r>
  </si>
  <si>
    <t>*Numeric</t>
  </si>
  <si>
    <r>
      <t>Loan (Current)
.Execution Information
..Loan Level Buyup/Buydown Details
...</t>
    </r>
    <r>
      <rPr>
        <sz val="9"/>
        <rFont val="Calibri"/>
        <family val="2"/>
      </rPr>
      <t>Loan Buyup Buydown Type</t>
    </r>
  </si>
  <si>
    <t>ServicingTransferEffectiveDate</t>
  </si>
  <si>
    <t>The date at which the transfer of servicing is effective as reflected on the Notice Of Assignment, Sale, Or Transfer of Servicing Rights document.</t>
  </si>
  <si>
    <r>
      <t xml:space="preserve">Values:  </t>
    </r>
    <r>
      <rPr>
        <sz val="9"/>
        <rFont val="Calibri"/>
        <family val="2"/>
      </rPr>
      <t>Enter "true" if the reset option has been exercised.</t>
    </r>
    <r>
      <rPr>
        <b/>
        <sz val="9"/>
        <rFont val="Calibri"/>
        <family val="2"/>
      </rPr>
      <t xml:space="preserve">
</t>
    </r>
  </si>
  <si>
    <r>
      <t xml:space="preserve">Loan (Current)
.Product Information
..Reset Details
</t>
    </r>
    <r>
      <rPr>
        <sz val="9"/>
        <rFont val="Calibri"/>
        <family val="2"/>
      </rPr>
      <t>...Balloon Reset Indicator</t>
    </r>
  </si>
  <si>
    <r>
      <rPr>
        <b/>
        <sz val="9"/>
        <rFont val="Calibri"/>
        <family val="2"/>
      </rPr>
      <t xml:space="preserve">Values: </t>
    </r>
    <r>
      <rPr>
        <sz val="9"/>
        <rFont val="Calibri"/>
        <family val="2"/>
      </rPr>
      <t xml:space="preserve">Enter the value as of the </t>
    </r>
    <r>
      <rPr>
        <i/>
        <sz val="9"/>
        <rFont val="Calibri"/>
        <family val="2"/>
      </rPr>
      <t>Funding</t>
    </r>
    <r>
      <rPr>
        <sz val="9"/>
        <rFont val="Calibri"/>
        <family val="2"/>
      </rPr>
      <t xml:space="preserve"> </t>
    </r>
    <r>
      <rPr>
        <i/>
        <sz val="9"/>
        <rFont val="Calibri"/>
        <family val="2"/>
      </rPr>
      <t>Date</t>
    </r>
    <r>
      <rPr>
        <sz val="9"/>
        <rFont val="Calibri"/>
        <family val="2"/>
      </rPr>
      <t>.</t>
    </r>
  </si>
  <si>
    <r>
      <t xml:space="preserve">Loan (Current)
.Payment Information
..ARM Details
</t>
    </r>
    <r>
      <rPr>
        <sz val="9"/>
        <rFont val="Calibri"/>
        <family val="2"/>
      </rPr>
      <t>...Current Interest Rate Percent</t>
    </r>
  </si>
  <si>
    <r>
      <t xml:space="preserve">Loan (Current)
.Product Information
..Modification Details
</t>
    </r>
    <r>
      <rPr>
        <sz val="9"/>
        <rFont val="Calibri"/>
        <family val="2"/>
      </rPr>
      <t>...Mortgage Modification Indicator</t>
    </r>
  </si>
  <si>
    <r>
      <t xml:space="preserve">* Required for all loans </t>
    </r>
    <r>
      <rPr>
        <i/>
        <sz val="9"/>
        <rFont val="Calibri"/>
        <family val="2"/>
      </rPr>
      <t>on and after the ULDD Phase 3 mandate</t>
    </r>
  </si>
  <si>
    <r>
      <t xml:space="preserve">• </t>
    </r>
    <r>
      <rPr>
        <b/>
        <sz val="9"/>
        <rFont val="Calibri"/>
        <family val="2"/>
      </rPr>
      <t>Values:</t>
    </r>
    <r>
      <rPr>
        <sz val="9"/>
        <rFont val="Calibri"/>
        <family val="2"/>
      </rPr>
      <t xml:space="preserve"> Enter “true” if the Mortgage was subject to a warehouse financing arrangement at delivery.  
• </t>
    </r>
    <r>
      <rPr>
        <b/>
        <sz val="9"/>
        <rFont val="Calibri"/>
        <family val="2"/>
      </rPr>
      <t>Definition:</t>
    </r>
    <r>
      <rPr>
        <sz val="9"/>
        <rFont val="Calibri"/>
        <family val="2"/>
      </rPr>
      <t xml:space="preserve"> The related Guide Glossary term is "Pledged Mortgages."</t>
    </r>
  </si>
  <si>
    <r>
      <t xml:space="preserve">Party
.Party Information
..Warehouse Lender Details
</t>
    </r>
    <r>
      <rPr>
        <sz val="9"/>
        <rFont val="Calibri"/>
        <family val="2"/>
      </rPr>
      <t>…Warehouse Lender Indicator</t>
    </r>
  </si>
  <si>
    <t>RemoteOnlineNotarizationIndicator</t>
  </si>
  <si>
    <t>When true, indicates an online notarial act was performed between a notary public and a principal using audio-visual technology instead of being physically present.</t>
  </si>
  <si>
    <r>
      <rPr>
        <b/>
        <sz val="9"/>
        <color theme="1"/>
        <rFont val="Calibri"/>
        <family val="2"/>
      </rPr>
      <t>Values:</t>
    </r>
    <r>
      <rPr>
        <sz val="9"/>
        <color theme="1"/>
        <rFont val="Calibri"/>
        <family val="2"/>
      </rPr>
      <t xml:space="preserve">
 ◊ Enter "true" for </t>
    </r>
    <r>
      <rPr>
        <i/>
        <sz val="9"/>
        <color theme="1"/>
        <rFont val="Calibri"/>
        <family val="2"/>
      </rPr>
      <t>Mortgages</t>
    </r>
    <r>
      <rPr>
        <sz val="9"/>
        <color theme="1"/>
        <rFont val="Calibri"/>
        <family val="2"/>
      </rPr>
      <t xml:space="preserve"> with remote online notorization, as described in Guide Section 1401.16.</t>
    </r>
  </si>
  <si>
    <r>
      <rPr>
        <b/>
        <sz val="9"/>
        <rFont val="Calibri"/>
        <family val="2"/>
      </rPr>
      <t xml:space="preserve">Loan (Current)
.Product Information
..Product Details
</t>
    </r>
    <r>
      <rPr>
        <sz val="9"/>
        <rFont val="Calibri"/>
        <family val="2"/>
      </rPr>
      <t>…Remote Online Notarization Indicator</t>
    </r>
  </si>
  <si>
    <t>WireInstructionReferenceIdentifier</t>
  </si>
  <si>
    <t>A unique alphanumeric string representing a reference value for a predefined group of wire instructions.</t>
  </si>
  <si>
    <r>
      <t xml:space="preserve">• </t>
    </r>
    <r>
      <rPr>
        <b/>
        <sz val="9"/>
        <rFont val="Calibri"/>
        <family val="2"/>
      </rPr>
      <t xml:space="preserve">Parent Container: </t>
    </r>
    <r>
      <rPr>
        <sz val="9"/>
        <rFont val="Calibri"/>
        <family val="2"/>
      </rPr>
      <t xml:space="preserve">The MISMO v3.0 schema allows only one data point per LOAN_IDENTIFIER container. For FRE, any or all of Sort IDs 400-403 may be required. If more than one of these data points is required for the delivered </t>
    </r>
    <r>
      <rPr>
        <i/>
        <sz val="9"/>
        <rFont val="Calibri"/>
        <family val="2"/>
      </rPr>
      <t>Mortgage</t>
    </r>
    <r>
      <rPr>
        <sz val="9"/>
        <rFont val="Calibri"/>
        <family val="2"/>
      </rPr>
      <t>, the LOAN _IDENTIFIER container must be repeated for each one.  See XML samples provided in Appendix C.</t>
    </r>
    <r>
      <rPr>
        <b/>
        <sz val="9"/>
        <rFont val="Calibri"/>
        <family val="2"/>
      </rPr>
      <t xml:space="preserve">
• Values: </t>
    </r>
    <r>
      <rPr>
        <sz val="9"/>
        <rFont val="Calibri"/>
        <family val="2"/>
      </rPr>
      <t>Enter the applicable contract number assigned by the Loan Selling Advisor.</t>
    </r>
  </si>
  <si>
    <r>
      <t xml:space="preserve">• </t>
    </r>
    <r>
      <rPr>
        <b/>
        <sz val="9"/>
        <rFont val="Calibri"/>
        <family val="2"/>
      </rPr>
      <t xml:space="preserve">Parent Container:  </t>
    </r>
    <r>
      <rPr>
        <sz val="9"/>
        <rFont val="Calibri"/>
        <family val="2"/>
      </rPr>
      <t>See note for Sort ID 400.</t>
    </r>
    <r>
      <rPr>
        <b/>
        <sz val="9"/>
        <rFont val="Calibri"/>
        <family val="2"/>
      </rPr>
      <t xml:space="preserve">
• Format:</t>
    </r>
    <r>
      <rPr>
        <sz val="9"/>
        <rFont val="Calibri"/>
        <family val="2"/>
      </rPr>
      <t xml:space="preserve">  Valid values may not exceed 18 characters.
•</t>
    </r>
    <r>
      <rPr>
        <b/>
        <sz val="9"/>
        <rFont val="Calibri"/>
        <family val="2"/>
      </rPr>
      <t xml:space="preserve"> Values</t>
    </r>
    <r>
      <rPr>
        <sz val="9"/>
        <rFont val="Calibri"/>
        <family val="2"/>
      </rPr>
      <t>: If Sort ID 233-ENoteIndicator = "True", a MERS MIN will be required.</t>
    </r>
  </si>
  <si>
    <r>
      <rPr>
        <b/>
        <sz val="9"/>
        <rFont val="Calibri"/>
        <family val="2"/>
      </rPr>
      <t>Top of Screen</t>
    </r>
    <r>
      <rPr>
        <sz val="9"/>
        <rFont val="Calibri"/>
        <family val="2"/>
      </rPr>
      <t xml:space="preserve">
.MERS MIN Identifier
AND
</t>
    </r>
    <r>
      <rPr>
        <b/>
        <sz val="9"/>
        <rFont val="Calibri"/>
        <family val="2"/>
      </rPr>
      <t>Loan (Current)
.Product Information
..Product Details</t>
    </r>
    <r>
      <rPr>
        <sz val="9"/>
        <rFont val="Calibri"/>
        <family val="2"/>
      </rPr>
      <t xml:space="preserve">
…MERS MIN Identifier</t>
    </r>
  </si>
  <si>
    <t>*String 18</t>
  </si>
  <si>
    <r>
      <t xml:space="preserve">• </t>
    </r>
    <r>
      <rPr>
        <b/>
        <sz val="9"/>
        <rFont val="Calibri"/>
        <family val="2"/>
      </rPr>
      <t>Parent Container:</t>
    </r>
    <r>
      <rPr>
        <sz val="9"/>
        <rFont val="Calibri"/>
        <family val="2"/>
      </rPr>
      <t xml:space="preserve">  See note for Sort ID 400.
</t>
    </r>
    <r>
      <rPr>
        <b/>
        <sz val="9"/>
        <rFont val="Calibri"/>
        <family val="2"/>
      </rPr>
      <t>• Format:</t>
    </r>
    <r>
      <rPr>
        <sz val="9"/>
        <rFont val="Calibri"/>
        <family val="2"/>
      </rPr>
      <t xml:space="preserve">  Values may not exceed 20 characters.
</t>
    </r>
    <r>
      <rPr>
        <b/>
        <sz val="9"/>
        <rFont val="Calibri"/>
        <family val="2"/>
      </rPr>
      <t xml:space="preserve">• Values: </t>
    </r>
    <r>
      <rPr>
        <sz val="9"/>
        <rFont val="Calibri"/>
        <family val="2"/>
      </rPr>
      <t>Enter the Seller Loan Identifier, and not the Freddie Mac loan number.</t>
    </r>
  </si>
  <si>
    <r>
      <rPr>
        <b/>
        <sz val="9"/>
        <rFont val="Calibri"/>
        <family val="2"/>
      </rPr>
      <t>Top of Screen</t>
    </r>
    <r>
      <rPr>
        <sz val="9"/>
        <rFont val="Calibri"/>
        <family val="2"/>
      </rPr>
      <t xml:space="preserve">
.Seller Loan Identifier*
AND
</t>
    </r>
    <r>
      <rPr>
        <b/>
        <sz val="9"/>
        <rFont val="Calibri"/>
        <family val="2"/>
      </rPr>
      <t>Loan (Current)
.Product Information
..Product Details</t>
    </r>
    <r>
      <rPr>
        <sz val="9"/>
        <rFont val="Calibri"/>
        <family val="2"/>
      </rPr>
      <t xml:space="preserve">
…Seller Loan  Identifier</t>
    </r>
  </si>
  <si>
    <t>*String 20</t>
  </si>
  <si>
    <r>
      <t xml:space="preserve">• Parent Container:  </t>
    </r>
    <r>
      <rPr>
        <sz val="9"/>
        <rFont val="Calibri"/>
        <family val="2"/>
      </rPr>
      <t>See note for Sort ID 400.</t>
    </r>
    <r>
      <rPr>
        <b/>
        <sz val="9"/>
        <rFont val="Calibri"/>
        <family val="2"/>
      </rPr>
      <t xml:space="preserve">
• Format:  </t>
    </r>
    <r>
      <rPr>
        <sz val="9"/>
        <rFont val="Calibri"/>
        <family val="2"/>
      </rPr>
      <t>Values may not exceed 20 characters.</t>
    </r>
  </si>
  <si>
    <r>
      <rPr>
        <b/>
        <sz val="9"/>
        <rFont val="Calibri"/>
        <family val="2"/>
      </rPr>
      <t xml:space="preserve">Loan (Current)
.Product Information
..Product Details
</t>
    </r>
    <r>
      <rPr>
        <sz val="9"/>
        <rFont val="Calibri"/>
        <family val="2"/>
      </rPr>
      <t>…Servicer Loan  Identifier</t>
    </r>
  </si>
  <si>
    <r>
      <rPr>
        <b/>
        <sz val="9"/>
        <rFont val="Calibri"/>
        <family val="2"/>
      </rPr>
      <t>Top of Screen
.</t>
    </r>
    <r>
      <rPr>
        <sz val="9"/>
        <rFont val="Calibri"/>
        <family val="2"/>
      </rPr>
      <t xml:space="preserve">Universal Loan Identifier
</t>
    </r>
    <r>
      <rPr>
        <u/>
        <sz val="9"/>
        <color indexed="12"/>
        <rFont val="Calibri"/>
        <family val="2"/>
      </rPr>
      <t xml:space="preserve">
</t>
    </r>
    <r>
      <rPr>
        <sz val="9"/>
        <rFont val="Calibri"/>
        <family val="2"/>
      </rPr>
      <t xml:space="preserve">AND
</t>
    </r>
    <r>
      <rPr>
        <b/>
        <sz val="9"/>
        <rFont val="Calibri"/>
        <family val="2"/>
      </rPr>
      <t>Loan (Current)
.Product Information</t>
    </r>
    <r>
      <rPr>
        <sz val="9"/>
        <rFont val="Calibri"/>
        <family val="2"/>
      </rPr>
      <t xml:space="preserve">
</t>
    </r>
    <r>
      <rPr>
        <b/>
        <sz val="9"/>
        <rFont val="Calibri"/>
        <family val="2"/>
      </rPr>
      <t>..Product Details</t>
    </r>
    <r>
      <rPr>
        <sz val="9"/>
        <rFont val="Calibri"/>
        <family val="2"/>
      </rPr>
      <t xml:space="preserve">
...Universal Loan Identifier</t>
    </r>
  </si>
  <si>
    <r>
      <t>Values:
 </t>
    </r>
    <r>
      <rPr>
        <sz val="9"/>
        <rFont val="Calibri"/>
        <family val="2"/>
      </rPr>
      <t xml:space="preserve">◊ Enter "EnergyConservation" for </t>
    </r>
    <r>
      <rPr>
        <i/>
        <sz val="9"/>
        <rFont val="Calibri"/>
        <family val="2"/>
      </rPr>
      <t>Mortgages</t>
    </r>
    <r>
      <rPr>
        <sz val="9"/>
        <rFont val="Calibri"/>
        <family val="2"/>
      </rPr>
      <t xml:space="preserve"> that finance the purchase of a property that is to be retrofitted, refurbished, or improved with energy conservation components.
 ◊ Enter "ConstructionConversion" for </t>
    </r>
    <r>
      <rPr>
        <i/>
        <sz val="9"/>
        <rFont val="Calibri"/>
        <family val="2"/>
      </rPr>
      <t>Construction Conversion Mortgages</t>
    </r>
    <r>
      <rPr>
        <sz val="9"/>
        <rFont val="Calibri"/>
        <family val="2"/>
      </rPr>
      <t xml:space="preserve"> meeting the requirements of Guide Section 4602.3. 
 ◊ Enter "Renovation" for</t>
    </r>
    <r>
      <rPr>
        <i/>
        <sz val="9"/>
        <rFont val="Calibri"/>
        <family val="2"/>
      </rPr>
      <t xml:space="preserve"> Renovation Mortgages </t>
    </r>
    <r>
      <rPr>
        <sz val="9"/>
        <rFont val="Calibri"/>
        <family val="2"/>
      </rPr>
      <t xml:space="preserve">meeting the requirements of Guide Section 4602.3. 
</t>
    </r>
    <r>
      <rPr>
        <b/>
        <sz val="9"/>
        <rFont val="Times New Roman"/>
        <family val="1"/>
      </rPr>
      <t/>
    </r>
  </si>
  <si>
    <r>
      <t xml:space="preserve">Loan (Current)
.Product Information
..Product Details
</t>
    </r>
    <r>
      <rPr>
        <sz val="9"/>
        <rFont val="Calibri"/>
        <family val="2"/>
      </rPr>
      <t>...Loan Program Identifier</t>
    </r>
  </si>
  <si>
    <r>
      <rPr>
        <b/>
        <sz val="9"/>
        <rFont val="Calibri"/>
        <family val="2"/>
      </rPr>
      <t xml:space="preserve">Values: </t>
    </r>
    <r>
      <rPr>
        <sz val="9"/>
        <rFont val="Calibri"/>
        <family val="2"/>
      </rPr>
      <t>Enter the date the data is retrieved from the lender’s delivery system.</t>
    </r>
  </si>
  <si>
    <t>MESSAGE/DEAL_SETS/DEAL_SET/DEALS/DEAL/LOANS/LOAN/MERS_REGISTRATIONS/MERS_REGISTRATION</t>
  </si>
  <si>
    <t>MERS_REGISTRATION</t>
  </si>
  <si>
    <t>MERSRegistrationStatusType</t>
  </si>
  <si>
    <t>The status of the loans registration with MERS. A loan is registered one time with MERS with its Mortgage Identification Number (MIN). Various life of loan activities may alter the registration status such as a deactivation transaction.</t>
  </si>
  <si>
    <t>IF Sort ID 401-MERS_MINIdentifier exists</t>
  </si>
  <si>
    <r>
      <rPr>
        <b/>
        <sz val="9"/>
        <color theme="1"/>
        <rFont val="Calibri"/>
        <family val="2"/>
      </rPr>
      <t>Values:</t>
    </r>
    <r>
      <rPr>
        <sz val="9"/>
        <color theme="1"/>
        <rFont val="Calibri"/>
        <family val="2"/>
      </rPr>
      <t xml:space="preserve">
 ◊ Enter "Active" if the loan registration status is currently active on the MERS System.
 ◊ Enter "Other" if the loan registration status is not active or not registered on the MERS System.</t>
    </r>
  </si>
  <si>
    <t>Active
Other</t>
  </si>
  <si>
    <r>
      <rPr>
        <b/>
        <sz val="9"/>
        <rFont val="Calibri"/>
        <family val="2"/>
      </rPr>
      <t xml:space="preserve">Loan (Current)
.Product Information
..Product Details
</t>
    </r>
    <r>
      <rPr>
        <sz val="9"/>
        <rFont val="Calibri"/>
        <family val="2"/>
      </rPr>
      <t>…MERS Registration Status Type</t>
    </r>
  </si>
  <si>
    <t>MERSRegistrationStatusTypeOtherDescription</t>
  </si>
  <si>
    <t>A free-form text field used to capture the MERS Registration Status Type name if Other is selected as the MERS Registration Status Type.</t>
  </si>
  <si>
    <t>IF Sort ID 408.1-MERSRegistrationStatusType = "Other"</t>
  </si>
  <si>
    <r>
      <rPr>
        <b/>
        <sz val="9"/>
        <color theme="1"/>
        <rFont val="Calibri"/>
        <family val="2"/>
      </rPr>
      <t>Values:</t>
    </r>
    <r>
      <rPr>
        <sz val="9"/>
        <color theme="1"/>
        <rFont val="Calibri"/>
        <family val="2"/>
      </rPr>
      <t xml:space="preserve"> Enter "NotRegisteredOnMERSSystem" if the loan registration status is not active or not registered on the MERS System.</t>
    </r>
  </si>
  <si>
    <t>NotRegisteredOnMERSSystem</t>
  </si>
  <si>
    <r>
      <rPr>
        <b/>
        <sz val="9"/>
        <rFont val="Calibri"/>
        <family val="2"/>
      </rPr>
      <t>Values:</t>
    </r>
    <r>
      <rPr>
        <sz val="9"/>
        <rFont val="Calibri"/>
        <family val="2"/>
      </rPr>
      <t xml:space="preserve"> Enter a value between 5 and 10 characters as defined in Guide Exhibit 10.</t>
    </r>
  </si>
  <si>
    <r>
      <t xml:space="preserve">Loan (Current)
.Mortgage Insurance Information
..Mortgage Insurance Details
</t>
    </r>
    <r>
      <rPr>
        <sz val="9"/>
        <rFont val="Calibri"/>
        <family val="2"/>
      </rPr>
      <t>...MI Certificate Identifier</t>
    </r>
  </si>
  <si>
    <r>
      <rPr>
        <b/>
        <sz val="9"/>
        <rFont val="Calibri"/>
        <family val="2"/>
      </rPr>
      <t xml:space="preserve">Values: </t>
    </r>
    <r>
      <rPr>
        <sz val="9"/>
        <rFont val="Calibri"/>
        <family val="2"/>
      </rPr>
      <t>Enter a valid insurer from Guide Exhibit 10.</t>
    </r>
  </si>
  <si>
    <t>Essent
MGIC
Other
Radian
UGI</t>
  </si>
  <si>
    <r>
      <t xml:space="preserve">Loan (Current)
.Mortgage Insurance Information
..Mortgage Insurance Details
</t>
    </r>
    <r>
      <rPr>
        <sz val="9"/>
        <rFont val="Calibri"/>
        <family val="2"/>
      </rPr>
      <t>...MI Company Name Type</t>
    </r>
  </si>
  <si>
    <t>ArchMI
Enact
MIF
NMI</t>
  </si>
  <si>
    <r>
      <t xml:space="preserve">Values: </t>
    </r>
    <r>
      <rPr>
        <sz val="9"/>
        <rFont val="Calibri"/>
        <family val="2"/>
      </rPr>
      <t xml:space="preserve">Enter the percent of the </t>
    </r>
    <r>
      <rPr>
        <i/>
        <sz val="9"/>
        <rFont val="Calibri"/>
        <family val="2"/>
      </rPr>
      <t>Note</t>
    </r>
    <r>
      <rPr>
        <sz val="9"/>
        <rFont val="Calibri"/>
        <family val="2"/>
      </rPr>
      <t xml:space="preserve"> amount covered by the </t>
    </r>
    <r>
      <rPr>
        <i/>
        <sz val="9"/>
        <rFont val="Calibri"/>
        <family val="2"/>
      </rPr>
      <t>Mortgage</t>
    </r>
    <r>
      <rPr>
        <sz val="9"/>
        <rFont val="Calibri"/>
        <family val="2"/>
      </rPr>
      <t xml:space="preserve"> insurance for conventional (non-governmental) loans.  See Guide Section 4701.1 for required coverage levels.</t>
    </r>
  </si>
  <si>
    <r>
      <t xml:space="preserve">Loan (Current)
.Mortgage Insurance Information
..Mortgage Insurance Details
</t>
    </r>
    <r>
      <rPr>
        <sz val="9"/>
        <rFont val="Calibri"/>
        <family val="2"/>
      </rPr>
      <t>...MI Coverage Percent</t>
    </r>
  </si>
  <si>
    <r>
      <t xml:space="preserve">Values:  </t>
    </r>
    <r>
      <rPr>
        <sz val="9"/>
        <rFont val="Calibri"/>
        <family val="2"/>
      </rPr>
      <t xml:space="preserve">For </t>
    </r>
    <r>
      <rPr>
        <i/>
        <sz val="9"/>
        <rFont val="Calibri"/>
        <family val="2"/>
      </rPr>
      <t>Mortgages</t>
    </r>
    <r>
      <rPr>
        <b/>
        <sz val="9"/>
        <rFont val="Calibri"/>
        <family val="2"/>
      </rPr>
      <t xml:space="preserve"> </t>
    </r>
    <r>
      <rPr>
        <sz val="9"/>
        <rFont val="Calibri"/>
        <family val="2"/>
      </rPr>
      <t>with financed mortgage insurance premiums, enter the dollar amount of the single payment premium.</t>
    </r>
  </si>
  <si>
    <r>
      <t xml:space="preserve">Loan (Current)
.Mortgage Insurance Information
..Mortgage Insurance Details
</t>
    </r>
    <r>
      <rPr>
        <sz val="9"/>
        <rFont val="Calibri"/>
        <family val="2"/>
      </rPr>
      <t>...MI Premium Financed Amount</t>
    </r>
  </si>
  <si>
    <r>
      <t xml:space="preserve">Values: </t>
    </r>
    <r>
      <rPr>
        <sz val="9"/>
        <rFont val="Calibri"/>
        <family val="2"/>
      </rPr>
      <t xml:space="preserve">Enter "false" unless the mortgage insurance premium is included as part of the principal amount of the </t>
    </r>
    <r>
      <rPr>
        <i/>
        <sz val="9"/>
        <rFont val="Calibri"/>
        <family val="2"/>
      </rPr>
      <t>Mortgage</t>
    </r>
    <r>
      <rPr>
        <sz val="9"/>
        <rFont val="Calibri"/>
        <family val="2"/>
      </rPr>
      <t>.</t>
    </r>
  </si>
  <si>
    <r>
      <t xml:space="preserve">Loan (Current)
.Mortgage Insurance Information
..Mortgage Insurance Details
</t>
    </r>
    <r>
      <rPr>
        <sz val="9"/>
        <rFont val="Calibri"/>
        <family val="2"/>
      </rPr>
      <t>...MI Premium Financed Indicator</t>
    </r>
  </si>
  <si>
    <t>IF Sort ID 412-MICertificateIdentifier exists OR Sort ID 430-PrimaryMIAbsenceReasonTypeOtherDescription = "NoMIBasedOnInvestorRequirements"</t>
  </si>
  <si>
    <r>
      <t>Values:</t>
    </r>
    <r>
      <rPr>
        <sz val="9"/>
        <rFont val="Calibri"/>
        <family val="2"/>
      </rPr>
      <t xml:space="preserve">
 ◊ Enter the source ("Borrower" or "Lender") of the payment of the premium(s).
 ◊ If the premiums are paid both monthly and upfront, enter the source of the </t>
    </r>
    <r>
      <rPr>
        <u/>
        <sz val="9"/>
        <rFont val="Calibri"/>
        <family val="2"/>
      </rPr>
      <t>monthly</t>
    </r>
    <r>
      <rPr>
        <sz val="9"/>
        <rFont val="Calibri"/>
        <family val="2"/>
      </rPr>
      <t xml:space="preserve"> premium payment only.
 ◊ Enter "Other" if "Investor" is permitted by </t>
    </r>
    <r>
      <rPr>
        <i/>
        <sz val="9"/>
        <rFont val="Calibri"/>
        <family val="2"/>
      </rPr>
      <t>Seller's</t>
    </r>
    <r>
      <rPr>
        <sz val="9"/>
        <rFont val="Calibri"/>
        <family val="2"/>
      </rPr>
      <t xml:space="preserve"> negotiated term.</t>
    </r>
  </si>
  <si>
    <r>
      <t xml:space="preserve">Loan (Current)
.Mortgage Insurance Information
..Mortgage Insurance Details
</t>
    </r>
    <r>
      <rPr>
        <sz val="9"/>
        <rFont val="Calibri"/>
        <family val="2"/>
      </rPr>
      <t>...MI Premium Source Type</t>
    </r>
  </si>
  <si>
    <t>MIPremiumSourceTypeOtherDescription</t>
  </si>
  <si>
    <t>A free-form text field to collect MI premium source when Other is selected for MI Premium Source Type.</t>
  </si>
  <si>
    <t>IF Sort ID 426-MIPremiumSourceType = "Other"</t>
  </si>
  <si>
    <r>
      <rPr>
        <b/>
        <sz val="9"/>
        <color theme="1"/>
        <rFont val="Calibri"/>
        <family val="2"/>
      </rPr>
      <t>Values</t>
    </r>
    <r>
      <rPr>
        <sz val="9"/>
        <color theme="1"/>
        <rFont val="Calibri"/>
        <family val="2"/>
      </rPr>
      <t xml:space="preserve">: Enter "Investor" if permitted by </t>
    </r>
    <r>
      <rPr>
        <i/>
        <sz val="9"/>
        <color theme="1"/>
        <rFont val="Calibri"/>
        <family val="2"/>
      </rPr>
      <t>Seller's</t>
    </r>
    <r>
      <rPr>
        <sz val="9"/>
        <color theme="1"/>
        <rFont val="Calibri"/>
        <family val="2"/>
      </rPr>
      <t xml:space="preserve"> negotiated term. </t>
    </r>
  </si>
  <si>
    <t>Investor</t>
  </si>
  <si>
    <r>
      <rPr>
        <b/>
        <sz val="9"/>
        <rFont val="Calibri"/>
        <family val="2"/>
      </rPr>
      <t xml:space="preserve">Loan (Current)
.Mortgage Insurance Information
..Mortgage Insurance Details
</t>
    </r>
    <r>
      <rPr>
        <sz val="9"/>
        <rFont val="Calibri"/>
        <family val="2"/>
      </rPr>
      <t xml:space="preserve">...MI Premium Source Type </t>
    </r>
  </si>
  <si>
    <r>
      <rPr>
        <b/>
        <sz val="9"/>
        <rFont val="Calibri"/>
        <family val="2"/>
      </rPr>
      <t xml:space="preserve">Values:
</t>
    </r>
    <r>
      <rPr>
        <sz val="9"/>
        <rFont val="Calibri"/>
        <family val="2"/>
      </rPr>
      <t xml:space="preserve">    ◊ Enter "NoMIBasedOnOriginalLTV" if: the LTV is less than or equal to 80% and the subject loan is not required to have mortgage insurance.</t>
    </r>
    <r>
      <rPr>
        <b/>
        <sz val="9"/>
        <rFont val="Calibri"/>
        <family val="2"/>
      </rPr>
      <t xml:space="preserve">
    ◊ </t>
    </r>
    <r>
      <rPr>
        <sz val="9"/>
        <rFont val="Calibri"/>
        <family val="2"/>
      </rPr>
      <t xml:space="preserve">Enter "Other" for </t>
    </r>
    <r>
      <rPr>
        <i/>
        <sz val="9"/>
        <rFont val="Calibri"/>
        <family val="2"/>
      </rPr>
      <t>Enhanced Relief Refinance Mortgages,</t>
    </r>
    <r>
      <rPr>
        <sz val="9"/>
        <rFont val="Calibri"/>
        <family val="2"/>
      </rPr>
      <t xml:space="preserve"> if applicable.
    ◊ Enter "Other" as directed by </t>
    </r>
    <r>
      <rPr>
        <i/>
        <sz val="9"/>
        <rFont val="Calibri"/>
        <family val="2"/>
      </rPr>
      <t>Seller's</t>
    </r>
    <r>
      <rPr>
        <sz val="9"/>
        <rFont val="Calibri"/>
        <family val="2"/>
      </rPr>
      <t xml:space="preserve"> negotiated term.</t>
    </r>
  </si>
  <si>
    <r>
      <t xml:space="preserve">Loan (Current)
.Mortgage Insurance Information
..Mortgage Insurance Details
</t>
    </r>
    <r>
      <rPr>
        <sz val="9"/>
        <rFont val="Calibri"/>
        <family val="2"/>
      </rPr>
      <t>...Primary</t>
    </r>
    <r>
      <rPr>
        <b/>
        <sz val="9"/>
        <rFont val="Calibri"/>
        <family val="2"/>
      </rPr>
      <t xml:space="preserve"> </t>
    </r>
    <r>
      <rPr>
        <sz val="9"/>
        <rFont val="Calibri"/>
        <family val="2"/>
      </rPr>
      <t>MI Absence Reason Type</t>
    </r>
  </si>
  <si>
    <r>
      <rPr>
        <b/>
        <sz val="9"/>
        <rFont val="Calibri"/>
        <family val="2"/>
      </rPr>
      <t>Values:</t>
    </r>
    <r>
      <rPr>
        <sz val="9"/>
        <rFont val="Calibri"/>
        <family val="2"/>
      </rPr>
      <t xml:space="preserve">
    ◊ Enter "NoMIBasedOnMortgageBeingRefinanced" for </t>
    </r>
    <r>
      <rPr>
        <i/>
        <sz val="9"/>
        <rFont val="Calibri"/>
        <family val="2"/>
      </rPr>
      <t>Enhanced Relief Refinance Mortgages.</t>
    </r>
    <r>
      <rPr>
        <sz val="9"/>
        <rFont val="Calibri"/>
        <family val="2"/>
      </rPr>
      <t xml:space="preserve">
    ◊ Enter "NoMIBasedOnInvestorRequirements" as directed by </t>
    </r>
    <r>
      <rPr>
        <i/>
        <sz val="9"/>
        <rFont val="Calibri"/>
        <family val="2"/>
      </rPr>
      <t xml:space="preserve">Seller's </t>
    </r>
    <r>
      <rPr>
        <sz val="9"/>
        <rFont val="Calibri"/>
        <family val="2"/>
      </rPr>
      <t>negotiated term.</t>
    </r>
  </si>
  <si>
    <r>
      <rPr>
        <b/>
        <sz val="9"/>
        <rFont val="Calibri"/>
        <family val="2"/>
      </rPr>
      <t>Loan (Current)
.Mortgage Insurance Information
..Mortgage Insurance Details</t>
    </r>
    <r>
      <rPr>
        <sz val="9"/>
        <rFont val="Calibri"/>
        <family val="2"/>
      </rPr>
      <t xml:space="preserve">
...Primary MI Absence Reason Type</t>
    </r>
  </si>
  <si>
    <t>MESSAGE/DEAL_SETS/DEAL_SET/DEALS/DEAL/LOANS/LOAN/MI_DATA/MI_DATA_DETAIL/EXTENSION/OTHER/MI_DATA_DETAIL_EXTENSION</t>
  </si>
  <si>
    <t>MI_DATA_DETAIL_EXTENSION</t>
  </si>
  <si>
    <t>MIInterestRateAdjustmentPercent</t>
  </si>
  <si>
    <t>The percentage of the mortgage interest rate allocated to fund mortgage insurance premiums.</t>
  </si>
  <si>
    <r>
      <rPr>
        <b/>
        <sz val="9"/>
        <color theme="1"/>
        <rFont val="Calibri"/>
        <family val="2"/>
      </rPr>
      <t>Values:</t>
    </r>
    <r>
      <rPr>
        <sz val="9"/>
        <color theme="1"/>
        <rFont val="Calibri"/>
        <family val="2"/>
      </rPr>
      <t xml:space="preserve"> Enter the ongoing monthly amount expressed as a percent.</t>
    </r>
  </si>
  <si>
    <r>
      <rPr>
        <b/>
        <sz val="9"/>
        <rFont val="Calibri"/>
        <family val="2"/>
      </rPr>
      <t xml:space="preserve">Loan (Current)
.Mortgage Insurance Information
..Mortgage Insurance Details
</t>
    </r>
    <r>
      <rPr>
        <sz val="9"/>
        <rFont val="Calibri"/>
        <family val="2"/>
      </rPr>
      <t xml:space="preserve">...MI Interest Rate Adjustment Percent </t>
    </r>
  </si>
  <si>
    <t>MIPremiumPlanType</t>
  </si>
  <si>
    <t>A value from a MISMO prescribed list that specifies the timing of up-front and recurring MI Premium payments.</t>
  </si>
  <si>
    <r>
      <rPr>
        <b/>
        <sz val="9"/>
        <color theme="1"/>
        <rFont val="Calibri"/>
        <family val="2"/>
      </rPr>
      <t>Values</t>
    </r>
    <r>
      <rPr>
        <sz val="9"/>
        <color theme="1"/>
        <rFont val="Calibri"/>
        <family val="2"/>
      </rPr>
      <t>: Enter "Single" for any single premium payment plan.</t>
    </r>
  </si>
  <si>
    <t>Annual
Monthly
Single
Split</t>
  </si>
  <si>
    <r>
      <rPr>
        <b/>
        <sz val="9"/>
        <rFont val="Calibri"/>
        <family val="2"/>
      </rPr>
      <t xml:space="preserve">Loan (Current)
.Mortgage Insurance Information
..Mortgage Insurance Details
</t>
    </r>
    <r>
      <rPr>
        <sz val="9"/>
        <rFont val="Calibri"/>
        <family val="2"/>
      </rPr>
      <t xml:space="preserve">…MI Premium Plan Type </t>
    </r>
  </si>
  <si>
    <r>
      <t xml:space="preserve">Values: </t>
    </r>
    <r>
      <rPr>
        <sz val="9"/>
        <rFont val="Calibri"/>
        <family val="2"/>
      </rPr>
      <t xml:space="preserve">Enter the value as of the </t>
    </r>
    <r>
      <rPr>
        <i/>
        <sz val="9"/>
        <rFont val="Calibri"/>
        <family val="2"/>
      </rPr>
      <t>Funding Date.</t>
    </r>
  </si>
  <si>
    <r>
      <t xml:space="preserve">Loan (Current)
.Payment Information
..ARM Details
</t>
    </r>
    <r>
      <rPr>
        <sz val="9"/>
        <rFont val="Calibri"/>
        <family val="2"/>
      </rPr>
      <t>...Principal and Interest Payment Amount</t>
    </r>
  </si>
  <si>
    <r>
      <t xml:space="preserve">Values: </t>
    </r>
    <r>
      <rPr>
        <sz val="9"/>
        <rFont val="Calibri"/>
        <family val="2"/>
      </rPr>
      <t xml:space="preserve">Enter the total of all curtailments received as of the </t>
    </r>
    <r>
      <rPr>
        <i/>
        <sz val="9"/>
        <rFont val="Calibri"/>
        <family val="2"/>
      </rPr>
      <t>Funding Date.</t>
    </r>
  </si>
  <si>
    <r>
      <t xml:space="preserve">Loan (Current)
.Payment Information
..Payment Details
</t>
    </r>
    <r>
      <rPr>
        <sz val="9"/>
        <rFont val="Calibri"/>
        <family val="2"/>
      </rPr>
      <t>...Aggregate Loan Curtailment Amount</t>
    </r>
  </si>
  <si>
    <r>
      <rPr>
        <b/>
        <sz val="9"/>
        <rFont val="Calibri"/>
        <family val="2"/>
      </rPr>
      <t>Loan (Current)
.Payment Information
..Payment Details</t>
    </r>
    <r>
      <rPr>
        <sz val="9"/>
        <rFont val="Calibri"/>
        <family val="2"/>
      </rPr>
      <t xml:space="preserve">
...Last Paid Installment Due Date</t>
    </r>
  </si>
  <si>
    <r>
      <t>Loan (Current Tab)
.Payment Information
..Other Payment Details (If Applicable)
...Daily Simple Interest
….</t>
    </r>
    <r>
      <rPr>
        <sz val="9"/>
        <rFont val="Calibri"/>
        <family val="2"/>
      </rPr>
      <t>Last Payment Received Date</t>
    </r>
  </si>
  <si>
    <r>
      <t xml:space="preserve">Loan (Current)
.Payment Information
..Payment Details
</t>
    </r>
    <r>
      <rPr>
        <sz val="9"/>
        <rFont val="Calibri"/>
        <family val="2"/>
      </rPr>
      <t>…Current UPB Amount</t>
    </r>
  </si>
  <si>
    <r>
      <t xml:space="preserve">Loan (Current)
.Product Information
..Product Details
</t>
    </r>
    <r>
      <rPr>
        <sz val="9"/>
        <rFont val="Calibri"/>
        <family val="2"/>
      </rPr>
      <t>...Refinance Program Identifier</t>
    </r>
  </si>
  <si>
    <r>
      <t xml:space="preserve">Loan (Current)
.Payment Information
..Payment Details
</t>
    </r>
    <r>
      <rPr>
        <sz val="9"/>
        <rFont val="Calibri"/>
        <family val="2"/>
      </rPr>
      <t>...Delinquent Payments Over Past Twelve Months Count</t>
    </r>
  </si>
  <si>
    <r>
      <rPr>
        <b/>
        <sz val="9"/>
        <rFont val="Calibri"/>
        <family val="2"/>
      </rPr>
      <t xml:space="preserve">Values: </t>
    </r>
    <r>
      <rPr>
        <sz val="9"/>
        <rFont val="Calibri"/>
        <family val="2"/>
      </rPr>
      <t xml:space="preserve">Enter the </t>
    </r>
    <r>
      <rPr>
        <i/>
        <sz val="9"/>
        <rFont val="Calibri"/>
        <family val="2"/>
      </rPr>
      <t>Conversion Date</t>
    </r>
    <r>
      <rPr>
        <sz val="9"/>
        <rFont val="Calibri"/>
        <family val="2"/>
      </rPr>
      <t>.</t>
    </r>
  </si>
  <si>
    <r>
      <t xml:space="preserve">Loan (Conversion)
.Conversion Information
</t>
    </r>
    <r>
      <rPr>
        <sz val="9"/>
        <rFont val="Calibri"/>
        <family val="2"/>
      </rPr>
      <t>..Latest Conversion Effective Date</t>
    </r>
  </si>
  <si>
    <r>
      <rPr>
        <b/>
        <sz val="9"/>
        <rFont val="Calibri"/>
        <family val="2"/>
      </rPr>
      <t>Values:</t>
    </r>
    <r>
      <rPr>
        <sz val="9"/>
        <rFont val="Calibri"/>
        <family val="2"/>
      </rPr>
      <t xml:space="preserve"> Enter the loan amortization type of the </t>
    </r>
    <r>
      <rPr>
        <i/>
        <sz val="9"/>
        <rFont val="Calibri"/>
        <family val="2"/>
      </rPr>
      <t>Converted Mortgage</t>
    </r>
    <r>
      <rPr>
        <sz val="9"/>
        <rFont val="Calibri"/>
        <family val="2"/>
      </rPr>
      <t>.</t>
    </r>
  </si>
  <si>
    <r>
      <t xml:space="preserve">Loan (Conversion)
.Product Information
..Product Details
</t>
    </r>
    <r>
      <rPr>
        <sz val="9"/>
        <rFont val="Calibri"/>
        <family val="2"/>
      </rPr>
      <t>...Loan Amortization Type</t>
    </r>
  </si>
  <si>
    <r>
      <t xml:space="preserve">Loan (Conversion)
.Product Information
..Product Details
</t>
    </r>
    <r>
      <rPr>
        <sz val="9"/>
        <rFont val="Calibri"/>
        <family val="2"/>
      </rPr>
      <t>...Interest Calculation Type</t>
    </r>
  </si>
  <si>
    <r>
      <t xml:space="preserve">Values: </t>
    </r>
    <r>
      <rPr>
        <sz val="9"/>
        <rFont val="Calibri"/>
        <family val="2"/>
      </rPr>
      <t xml:space="preserve">Enter "false" unless otherwise permitted by </t>
    </r>
    <r>
      <rPr>
        <i/>
        <sz val="9"/>
        <rFont val="Calibri"/>
        <family val="2"/>
      </rPr>
      <t>Seller's</t>
    </r>
    <r>
      <rPr>
        <sz val="9"/>
        <rFont val="Calibri"/>
        <family val="2"/>
      </rPr>
      <t xml:space="preserve"> negotiated term.</t>
    </r>
  </si>
  <si>
    <r>
      <t xml:space="preserve">Loan (Conversion)
.Product Information
..Product Details
</t>
    </r>
    <r>
      <rPr>
        <sz val="9"/>
        <rFont val="Calibri"/>
        <family val="2"/>
      </rPr>
      <t>...Balloon Indicator</t>
    </r>
  </si>
  <si>
    <r>
      <rPr>
        <b/>
        <sz val="9"/>
        <rFont val="Calibri"/>
        <family val="2"/>
      </rPr>
      <t xml:space="preserve">Values: </t>
    </r>
    <r>
      <rPr>
        <sz val="9"/>
        <rFont val="Calibri"/>
        <family val="2"/>
      </rPr>
      <t>Enter the value of LatestConversionEffectiveDate</t>
    </r>
  </si>
  <si>
    <r>
      <rPr>
        <b/>
        <sz val="9"/>
        <rFont val="Calibri"/>
        <family val="2"/>
      </rPr>
      <t>Values:</t>
    </r>
    <r>
      <rPr>
        <sz val="9"/>
        <rFont val="Calibri"/>
        <family val="2"/>
      </rPr>
      <t xml:space="preserve"> Enter "AtConversion" to indicate that this LOAN Container provides data about the </t>
    </r>
    <r>
      <rPr>
        <i/>
        <sz val="9"/>
        <rFont val="Calibri"/>
        <family val="2"/>
      </rPr>
      <t>Converted</t>
    </r>
    <r>
      <rPr>
        <sz val="9"/>
        <rFont val="Calibri"/>
        <family val="2"/>
      </rPr>
      <t xml:space="preserve"> </t>
    </r>
    <r>
      <rPr>
        <i/>
        <sz val="9"/>
        <rFont val="Calibri"/>
        <family val="2"/>
      </rPr>
      <t>Mortgage</t>
    </r>
    <r>
      <rPr>
        <sz val="9"/>
        <rFont val="Calibri"/>
        <family val="2"/>
      </rPr>
      <t>.</t>
    </r>
  </si>
  <si>
    <r>
      <rPr>
        <b/>
        <sz val="9"/>
        <rFont val="Calibri"/>
        <family val="2"/>
      </rPr>
      <t xml:space="preserve">Values: </t>
    </r>
    <r>
      <rPr>
        <sz val="9"/>
        <rFont val="Calibri"/>
        <family val="2"/>
      </rPr>
      <t xml:space="preserve">Enter the maturity date of the resulting </t>
    </r>
    <r>
      <rPr>
        <i/>
        <sz val="9"/>
        <rFont val="Calibri"/>
        <family val="2"/>
      </rPr>
      <t>Converted Mortgage</t>
    </r>
    <r>
      <rPr>
        <sz val="9"/>
        <rFont val="Calibri"/>
        <family val="2"/>
      </rPr>
      <t>.</t>
    </r>
  </si>
  <si>
    <r>
      <t xml:space="preserve">Loan (Conversion)
.Conversion Information
</t>
    </r>
    <r>
      <rPr>
        <sz val="9"/>
        <rFont val="Calibri"/>
        <family val="2"/>
      </rPr>
      <t>..Loan Maturity Date</t>
    </r>
  </si>
  <si>
    <r>
      <rPr>
        <b/>
        <sz val="9"/>
        <rFont val="Calibri"/>
        <family val="2"/>
      </rPr>
      <t xml:space="preserve">Values: </t>
    </r>
    <r>
      <rPr>
        <sz val="9"/>
        <rFont val="Calibri"/>
        <family val="2"/>
      </rPr>
      <t xml:space="preserve">Enter the P&amp;I payment as stated on the </t>
    </r>
    <r>
      <rPr>
        <i/>
        <sz val="9"/>
        <rFont val="Calibri"/>
        <family val="2"/>
      </rPr>
      <t>Note</t>
    </r>
    <r>
      <rPr>
        <sz val="9"/>
        <rFont val="Calibri"/>
        <family val="2"/>
      </rPr>
      <t xml:space="preserve"> after the conversion.</t>
    </r>
  </si>
  <si>
    <r>
      <t xml:space="preserve">Loan (Conversion)
.Conversion Information
</t>
    </r>
    <r>
      <rPr>
        <sz val="9"/>
        <rFont val="Calibri"/>
        <family val="2"/>
      </rPr>
      <t>..Initial Principal and Interest Payment Amount</t>
    </r>
  </si>
  <si>
    <r>
      <rPr>
        <b/>
        <sz val="9"/>
        <rFont val="Calibri"/>
        <family val="2"/>
      </rPr>
      <t xml:space="preserve">Values: </t>
    </r>
    <r>
      <rPr>
        <sz val="9"/>
        <rFont val="Calibri"/>
        <family val="2"/>
      </rPr>
      <t xml:space="preserve">Enter the payment frequency of the </t>
    </r>
    <r>
      <rPr>
        <i/>
        <sz val="9"/>
        <rFont val="Calibri"/>
        <family val="2"/>
      </rPr>
      <t>Converted Mortgage</t>
    </r>
    <r>
      <rPr>
        <sz val="9"/>
        <rFont val="Calibri"/>
        <family val="2"/>
      </rPr>
      <t>.</t>
    </r>
  </si>
  <si>
    <r>
      <t xml:space="preserve">Loan (Conversion)
.Product Information
..Product Details
</t>
    </r>
    <r>
      <rPr>
        <sz val="9"/>
        <rFont val="Calibri"/>
        <family val="2"/>
      </rPr>
      <t>...Payment Frequency Type</t>
    </r>
  </si>
  <si>
    <r>
      <rPr>
        <b/>
        <sz val="9"/>
        <rFont val="Calibri"/>
        <family val="2"/>
      </rPr>
      <t xml:space="preserve">Values: </t>
    </r>
    <r>
      <rPr>
        <sz val="9"/>
        <rFont val="Calibri"/>
        <family val="2"/>
      </rPr>
      <t xml:space="preserve">Enter the date of the first scheduled </t>
    </r>
    <r>
      <rPr>
        <i/>
        <sz val="9"/>
        <rFont val="Calibri"/>
        <family val="2"/>
      </rPr>
      <t xml:space="preserve">Mortgage </t>
    </r>
    <r>
      <rPr>
        <sz val="9"/>
        <rFont val="Calibri"/>
        <family val="2"/>
      </rPr>
      <t>payment after conversion.</t>
    </r>
  </si>
  <si>
    <r>
      <t xml:space="preserve">Loan (Conversion)
.Conversion Information
</t>
    </r>
    <r>
      <rPr>
        <sz val="9"/>
        <rFont val="Calibri"/>
        <family val="2"/>
      </rPr>
      <t>..Scheduled First Payment Date</t>
    </r>
  </si>
  <si>
    <r>
      <rPr>
        <b/>
        <sz val="9"/>
        <rFont val="Calibri"/>
        <family val="2"/>
      </rPr>
      <t>Definition:</t>
    </r>
    <r>
      <rPr>
        <sz val="9"/>
        <rFont val="Calibri"/>
        <family val="2"/>
      </rPr>
      <t xml:space="preserve"> The related Guide Glossary term for "Conventional" is "</t>
    </r>
    <r>
      <rPr>
        <i/>
        <sz val="9"/>
        <rFont val="Calibri"/>
        <family val="2"/>
      </rPr>
      <t>Home Mortgage</t>
    </r>
    <r>
      <rPr>
        <sz val="9"/>
        <rFont val="Calibri"/>
        <family val="2"/>
      </rPr>
      <t>."</t>
    </r>
  </si>
  <si>
    <r>
      <t xml:space="preserve">Loan (Conversion)
.Product Information
..Product Details
</t>
    </r>
    <r>
      <rPr>
        <sz val="9"/>
        <rFont val="Calibri"/>
        <family val="2"/>
      </rPr>
      <t>...Mortgage Type</t>
    </r>
  </si>
  <si>
    <r>
      <rPr>
        <b/>
        <sz val="9"/>
        <rFont val="Calibri"/>
        <family val="2"/>
      </rPr>
      <t xml:space="preserve">Values: </t>
    </r>
    <r>
      <rPr>
        <sz val="9"/>
        <rFont val="Calibri"/>
        <family val="2"/>
      </rPr>
      <t xml:space="preserve">Enter the loan amount of the resulting </t>
    </r>
    <r>
      <rPr>
        <i/>
        <sz val="9"/>
        <rFont val="Calibri"/>
        <family val="2"/>
      </rPr>
      <t>Converted Mortgage</t>
    </r>
    <r>
      <rPr>
        <sz val="9"/>
        <rFont val="Calibri"/>
        <family val="2"/>
      </rPr>
      <t xml:space="preserve">.
</t>
    </r>
  </si>
  <si>
    <r>
      <t xml:space="preserve">Loan (Conversion)
.Conversion Information
</t>
    </r>
    <r>
      <rPr>
        <sz val="9"/>
        <rFont val="Calibri"/>
        <family val="2"/>
      </rPr>
      <t>..Note Amount</t>
    </r>
  </si>
  <si>
    <r>
      <rPr>
        <b/>
        <sz val="9"/>
        <rFont val="Calibri"/>
        <family val="2"/>
      </rPr>
      <t xml:space="preserve">• Values: </t>
    </r>
    <r>
      <rPr>
        <sz val="9"/>
        <rFont val="Calibri"/>
        <family val="2"/>
      </rPr>
      <t xml:space="preserve">Enter the interest rate of the resulting converted </t>
    </r>
    <r>
      <rPr>
        <i/>
        <sz val="9"/>
        <rFont val="Calibri"/>
        <family val="2"/>
      </rPr>
      <t>Note</t>
    </r>
    <r>
      <rPr>
        <sz val="9"/>
        <rFont val="Calibri"/>
        <family val="2"/>
      </rPr>
      <t xml:space="preserve"> in effect as of the </t>
    </r>
    <r>
      <rPr>
        <i/>
        <sz val="9"/>
        <rFont val="Calibri"/>
        <family val="2"/>
      </rPr>
      <t>Conversion Date</t>
    </r>
    <r>
      <rPr>
        <sz val="9"/>
        <rFont val="Calibri"/>
        <family val="2"/>
      </rPr>
      <t xml:space="preserve">.
• </t>
    </r>
    <r>
      <rPr>
        <b/>
        <sz val="9"/>
        <rFont val="Calibri"/>
        <family val="2"/>
      </rPr>
      <t>Format:</t>
    </r>
    <r>
      <rPr>
        <sz val="9"/>
        <rFont val="Calibri"/>
        <family val="2"/>
      </rPr>
      <t xml:space="preserve"> The only reasonable values supported at this time are restricted to a format of Percent 3.3. </t>
    </r>
  </si>
  <si>
    <r>
      <t xml:space="preserve">Loan (Conversion)
.Conversion Information
</t>
    </r>
    <r>
      <rPr>
        <sz val="9"/>
        <rFont val="Calibri"/>
        <family val="2"/>
      </rPr>
      <t>..Note Rate Percent</t>
    </r>
  </si>
  <si>
    <r>
      <t xml:space="preserve">Loan (Current)
.Secondary Financing / Related Loan Information
..Related Loan
...HELOC Details
</t>
    </r>
    <r>
      <rPr>
        <sz val="9"/>
        <rFont val="Calibri"/>
        <family val="2"/>
      </rPr>
      <t>….Current HELOC Maximum Balance Amount</t>
    </r>
  </si>
  <si>
    <r>
      <t>Loan (Current)
.Secondary Financing / Related Loan Information
..Related Loan
...HELOC Details
….</t>
    </r>
    <r>
      <rPr>
        <sz val="9"/>
        <rFont val="Calibri"/>
        <family val="2"/>
      </rPr>
      <t>HELOC Balance Amount</t>
    </r>
  </si>
  <si>
    <r>
      <t>Loan (Current)
.Secondary Financing / Related Loan Information
..Related Loan
...HELOC Details
….</t>
    </r>
    <r>
      <rPr>
        <sz val="9"/>
        <rFont val="Calibri"/>
        <family val="2"/>
      </rPr>
      <t>HELOC Indicator</t>
    </r>
  </si>
  <si>
    <r>
      <rPr>
        <b/>
        <sz val="9"/>
        <rFont val="Calibri"/>
        <family val="2"/>
      </rPr>
      <t>Values:</t>
    </r>
    <r>
      <rPr>
        <sz val="9"/>
        <rFont val="Calibri"/>
        <family val="2"/>
      </rPr>
      <t xml:space="preserve"> Enter "false" unless secondary financing is an </t>
    </r>
    <r>
      <rPr>
        <i/>
        <sz val="9"/>
        <rFont val="Calibri"/>
        <family val="2"/>
      </rPr>
      <t>Affordable Second.</t>
    </r>
  </si>
  <si>
    <r>
      <t>Property
.Property Information
..Secondary Financing/Related Loan Information</t>
    </r>
    <r>
      <rPr>
        <sz val="9"/>
        <color theme="1"/>
        <rFont val="Calibri"/>
        <family val="2"/>
      </rPr>
      <t xml:space="preserve">
…Loan Affordable Indicator (Related Loan)</t>
    </r>
  </si>
  <si>
    <t>IF Sort ID 315-LoanPurposeType = "Purchase" AND Sort ID 513-HELOCIndicator = "false" AND Sort ID 513.1-LoanAffordableIndicator = "true"</t>
  </si>
  <si>
    <r>
      <t xml:space="preserve">Loan (Current)
.Secondary Financing/Related Loan Information
..Related Loan
</t>
    </r>
    <r>
      <rPr>
        <sz val="9"/>
        <rFont val="Calibri"/>
        <family val="2"/>
      </rPr>
      <t>…Initial Principal And Interest Payment Amount</t>
    </r>
  </si>
  <si>
    <r>
      <t>Loan (Current)
.Secondary Financing / Related Loan Information
..Related Loan
...Closed-end Second
….</t>
    </r>
    <r>
      <rPr>
        <sz val="9"/>
        <rFont val="Calibri"/>
        <family val="2"/>
      </rPr>
      <t>Current UPB Amount</t>
    </r>
  </si>
  <si>
    <r>
      <rPr>
        <b/>
        <sz val="9"/>
        <rFont val="Calibri"/>
        <family val="2"/>
      </rPr>
      <t xml:space="preserve">Values: </t>
    </r>
    <r>
      <rPr>
        <sz val="9"/>
        <rFont val="Calibri"/>
        <family val="2"/>
      </rPr>
      <t>There may be up to 3 LOAN Containers with LoanRoleType = “RelatedLoan” and LoanStateType = “Current”, but each valid value for LienPriorityType may be used only once.</t>
    </r>
  </si>
  <si>
    <r>
      <t xml:space="preserve">Loan (Current)
.Secondary Financing / Related Loan Information
..Related Loan
</t>
    </r>
    <r>
      <rPr>
        <sz val="9"/>
        <rFont val="Calibri"/>
        <family val="2"/>
      </rPr>
      <t>...Lien Priority Type</t>
    </r>
  </si>
  <si>
    <r>
      <rPr>
        <b/>
        <sz val="9"/>
        <rFont val="Calibri"/>
        <family val="2"/>
      </rPr>
      <t>Values:</t>
    </r>
    <r>
      <rPr>
        <sz val="9"/>
        <rFont val="Calibri"/>
        <family val="2"/>
      </rPr>
      <t xml:space="preserve"> Enter “Conventional” unless the secondary financing is a Rural Housing Leveraged Second.</t>
    </r>
  </si>
  <si>
    <r>
      <t>Loan (Current)
.Secondary Financing / Related Loan Information
..Related Loan
...</t>
    </r>
    <r>
      <rPr>
        <sz val="9"/>
        <rFont val="Calibri"/>
        <family val="2"/>
      </rPr>
      <t>Mortgage Type</t>
    </r>
  </si>
  <si>
    <r>
      <t>Values: 
 </t>
    </r>
    <r>
      <rPr>
        <sz val="9"/>
        <rFont val="Calibri"/>
        <family val="2"/>
      </rPr>
      <t>◊</t>
    </r>
    <r>
      <rPr>
        <b/>
        <sz val="9"/>
        <rFont val="Calibri"/>
        <family val="2"/>
      </rPr>
      <t xml:space="preserve"> </t>
    </r>
    <r>
      <rPr>
        <sz val="9"/>
        <rFont val="Calibri"/>
        <family val="2"/>
      </rPr>
      <t>Enter the state license number of the appraiser who completed the final estimate of value.
 ◊ Only enter the License or Certificate Number as indicated by the appraisal subcommittee.   Do not deliver extra language that may be included by the appraiser unless otherwise mandated by state law or regulation.
 ◊ When the appraiser is a trainee and:
           ▪   Has a license identifier, deliver the trainee's license identifier
           ▪   Does not have a license identifier, deliver the word "trainee" (lower case)
    ◊ When the appraiser is not a trainee and there is no supervisory appraiser, deliver the Appraiser License Identifier.</t>
    </r>
  </si>
  <si>
    <r>
      <t xml:space="preserve">Party
.Party Information
..Appraiser Details
</t>
    </r>
    <r>
      <rPr>
        <sz val="9"/>
        <rFont val="Calibri"/>
        <family val="2"/>
      </rPr>
      <t>...Appraiser License Identifier</t>
    </r>
  </si>
  <si>
    <r>
      <t>Values: 
 </t>
    </r>
    <r>
      <rPr>
        <sz val="9"/>
        <rFont val="Calibri"/>
        <family val="2"/>
      </rPr>
      <t>◊</t>
    </r>
    <r>
      <rPr>
        <b/>
        <sz val="9"/>
        <rFont val="Calibri"/>
        <family val="2"/>
      </rPr>
      <t xml:space="preserve"> </t>
    </r>
    <r>
      <rPr>
        <sz val="9"/>
        <rFont val="Calibri"/>
        <family val="2"/>
      </rPr>
      <t>Enter the state license number of the appraiser who completed the final estimate of value.
 ◊ Only enter the License or Certificate Number as indicated by the appraisal subcommittee.   Do not deliver extra language that may be included by the appraiser unless otherwise mandated by state law or regulation.
    ◊ When Sort ID 528-PartyRoleType "Appraiser" is a trainee:
           ▪   Always deliver the Appraiser Supervisor Identifier, whether or not the appraiser supervisor signed the appraisal AND whether or not the appraiser trainee has a license identifier.
    ◊ When the appraiser is not a trainee and there is no supervisory appraiser, leave the field blank (do not make any entry such as N/A or none).</t>
    </r>
  </si>
  <si>
    <r>
      <t xml:space="preserve">Party
.Party Information
..Appraiser Details
</t>
    </r>
    <r>
      <rPr>
        <sz val="9"/>
        <rFont val="Calibri"/>
        <family val="2"/>
      </rPr>
      <t>...Appraiser Supervisor Identifier</t>
    </r>
  </si>
  <si>
    <t>IF Sort ID 317-MortgageType = "Conventional" AND [(Sort ID 89-PropertyValuationMethodType &lt;&gt; "AutomatedValuationModel" OR "None") OR Sort ID 90-PropertyValuationMethodTypeOtherDescription &lt;&gt; "DeskReview"] AND supervisor signed appraisal</t>
  </si>
  <si>
    <r>
      <t xml:space="preserve">IF the condition is met for the primary </t>
    </r>
    <r>
      <rPr>
        <i/>
        <sz val="9"/>
        <rFont val="Calibri"/>
        <family val="2"/>
      </rPr>
      <t>Borrower,</t>
    </r>
    <r>
      <rPr>
        <sz val="9"/>
        <rFont val="Calibri"/>
        <family val="2"/>
      </rPr>
      <t xml:space="preserve"> required to save the file in the Loan Selling Advisor.</t>
    </r>
  </si>
  <si>
    <r>
      <rPr>
        <b/>
        <sz val="9"/>
        <rFont val="Calibri"/>
        <family val="2"/>
      </rPr>
      <t>Borrower
.Borrower Information
..Borrower
...Borrower Details</t>
    </r>
    <r>
      <rPr>
        <sz val="9"/>
        <rFont val="Calibri"/>
        <family val="2"/>
      </rPr>
      <t xml:space="preserve">
….First Name*</t>
    </r>
  </si>
  <si>
    <r>
      <t xml:space="preserve">IF Sort ID 611-PartyRoleType = "Borrower" AND </t>
    </r>
    <r>
      <rPr>
        <sz val="9"/>
        <color indexed="12"/>
        <rFont val="Calibri"/>
        <family val="2"/>
      </rPr>
      <t xml:space="preserve"> </t>
    </r>
    <r>
      <rPr>
        <sz val="9"/>
        <rFont val="Calibri"/>
        <family val="2"/>
      </rPr>
      <t xml:space="preserve">Sort ID 545-LegalEntityType does not exist </t>
    </r>
    <r>
      <rPr>
        <strike/>
        <sz val="9"/>
        <color indexed="10"/>
        <rFont val="Times New Roman"/>
        <family val="1"/>
      </rPr>
      <t/>
    </r>
  </si>
  <si>
    <r>
      <t>Borrower
.Borrower Information
..Borrower
...Borrower Details</t>
    </r>
    <r>
      <rPr>
        <sz val="9"/>
        <rFont val="Calibri"/>
        <family val="2"/>
      </rPr>
      <t xml:space="preserve">
….Last Name*</t>
    </r>
  </si>
  <si>
    <r>
      <t>Borrower
.Borrower Information
..Borrower
...Borrower Details</t>
    </r>
    <r>
      <rPr>
        <sz val="9"/>
        <rFont val="Calibri"/>
        <family val="2"/>
      </rPr>
      <t xml:space="preserve">
….Middle Name</t>
    </r>
  </si>
  <si>
    <r>
      <t>Borrower
.Borrower Information
..Borrower
...Borrower Details</t>
    </r>
    <r>
      <rPr>
        <sz val="9"/>
        <rFont val="Calibri"/>
        <family val="2"/>
      </rPr>
      <t xml:space="preserve">
….Suffix Name</t>
    </r>
  </si>
  <si>
    <r>
      <t xml:space="preserve">IF Sort ID 611-PartyRoleType = "Borrower" AND </t>
    </r>
    <r>
      <rPr>
        <sz val="9"/>
        <color indexed="12"/>
        <rFont val="Calibri"/>
        <family val="2"/>
      </rPr>
      <t xml:space="preserve"> </t>
    </r>
    <r>
      <rPr>
        <sz val="9"/>
        <rFont val="Calibri"/>
        <family val="2"/>
      </rPr>
      <t>Sort ID 545-LegalEntityType exists</t>
    </r>
  </si>
  <si>
    <r>
      <t>Borrower
.Borrower Information
..Borrower
...Borrower Details</t>
    </r>
    <r>
      <rPr>
        <sz val="9"/>
        <rFont val="Calibri"/>
        <family val="2"/>
      </rPr>
      <t xml:space="preserve">
….Non-Individual Borrower Name*</t>
    </r>
  </si>
  <si>
    <r>
      <rPr>
        <b/>
        <sz val="9"/>
        <rFont val="Calibri"/>
        <family val="2"/>
      </rPr>
      <t>Values:</t>
    </r>
    <r>
      <rPr>
        <sz val="9"/>
        <rFont val="Calibri"/>
        <family val="2"/>
      </rPr>
      <t xml:space="preserve"> Enter "Other" if the non-individual title holder of the </t>
    </r>
    <r>
      <rPr>
        <i/>
        <sz val="9"/>
        <rFont val="Calibri"/>
        <family val="2"/>
      </rPr>
      <t xml:space="preserve">Mortgaged Premises </t>
    </r>
    <r>
      <rPr>
        <sz val="9"/>
        <rFont val="Calibri"/>
        <family val="2"/>
      </rPr>
      <t>is a living trust or Native American Tribe or Tribal Organization.</t>
    </r>
  </si>
  <si>
    <r>
      <t>Borrower
.Borrower Information
..Borrower
...Borrower Details</t>
    </r>
    <r>
      <rPr>
        <sz val="9"/>
        <rFont val="Calibri"/>
        <family val="2"/>
      </rPr>
      <t xml:space="preserve">
….Non-Individual Borrower Type</t>
    </r>
  </si>
  <si>
    <r>
      <rPr>
        <b/>
        <sz val="9"/>
        <rFont val="Calibri"/>
        <family val="2"/>
      </rPr>
      <t xml:space="preserve">Values: </t>
    </r>
    <r>
      <rPr>
        <sz val="9"/>
        <rFont val="Calibri"/>
        <family val="2"/>
      </rPr>
      <t>Enter the applicable value for the non-individual title holder of the Mortgaged Premises.</t>
    </r>
  </si>
  <si>
    <r>
      <rPr>
        <b/>
        <sz val="9"/>
        <rFont val="Calibri"/>
        <family val="2"/>
      </rPr>
      <t>Values:</t>
    </r>
    <r>
      <rPr>
        <sz val="9"/>
        <rFont val="Calibri"/>
        <family val="2"/>
      </rPr>
      <t xml:space="preserve">
 ◊ Enter the complete mailing street address for the </t>
    </r>
    <r>
      <rPr>
        <i/>
        <sz val="9"/>
        <rFont val="Calibri"/>
        <family val="2"/>
      </rPr>
      <t>Borrower</t>
    </r>
    <r>
      <rPr>
        <sz val="9"/>
        <rFont val="Calibri"/>
        <family val="2"/>
      </rPr>
      <t xml:space="preserve"> (excluding City, State, and ZIP).
 ◊ If AddressUnitIdentifier has NOT been provided, enter the unit number here, preceded by any USPS address unit designator (e.g., Apartment, Suite, Unit), if applicable.
 ◊ If the </t>
    </r>
    <r>
      <rPr>
        <i/>
        <sz val="9"/>
        <rFont val="Calibri"/>
        <family val="2"/>
      </rPr>
      <t>Borrower's</t>
    </r>
    <r>
      <rPr>
        <sz val="9"/>
        <rFont val="Calibri"/>
        <family val="2"/>
      </rPr>
      <t xml:space="preserve"> mailing address is outside of the United States or Canada, include the "state" if applicable, after the street address.
</t>
    </r>
  </si>
  <si>
    <r>
      <t>Borrower
.Borrower Information
..Borrower
...Borrower Mailing Address</t>
    </r>
    <r>
      <rPr>
        <sz val="9"/>
        <rFont val="Calibri"/>
        <family val="2"/>
      </rPr>
      <t xml:space="preserve">
….Street Address</t>
    </r>
  </si>
  <si>
    <r>
      <t>Borrower
.Borrower Information
..Borrower
...Borrower Mailing Address</t>
    </r>
    <r>
      <rPr>
        <sz val="9"/>
        <rFont val="Calibri"/>
        <family val="2"/>
      </rPr>
      <t xml:space="preserve">
….Address Type</t>
    </r>
  </si>
  <si>
    <t>IF Sort ID 611-PartyRoleType = "Borrower" AND Sort ID 548-AddressLineText exists AND IF applies</t>
  </si>
  <si>
    <r>
      <rPr>
        <b/>
        <sz val="9"/>
        <rFont val="Calibri"/>
        <family val="2"/>
      </rPr>
      <t xml:space="preserve">Borrower 
.Borrower Information 
..Borrower
...Borrower Mailing Address 
</t>
    </r>
    <r>
      <rPr>
        <sz val="9"/>
        <rFont val="Calibri"/>
        <family val="2"/>
      </rPr>
      <t>….Address Unit Identifier</t>
    </r>
  </si>
  <si>
    <r>
      <t>Borrower
.Borrower Information
..Borrower
...Borrower Mailing Address</t>
    </r>
    <r>
      <rPr>
        <sz val="9"/>
        <rFont val="Calibri"/>
        <family val="2"/>
      </rPr>
      <t xml:space="preserve">
….City Name</t>
    </r>
  </si>
  <si>
    <r>
      <rPr>
        <b/>
        <sz val="9"/>
        <rFont val="Calibri"/>
        <family val="2"/>
      </rPr>
      <t xml:space="preserve">Values: </t>
    </r>
    <r>
      <rPr>
        <sz val="9"/>
        <rFont val="Calibri"/>
        <family val="2"/>
      </rPr>
      <t>Enter two-character code from the International Organization for Standardization (ISO) 3166-1-alpha-2 code list at https://www.iso.org/iso-3166-country-codes.html</t>
    </r>
  </si>
  <si>
    <r>
      <t>Borrower
.Borrower Information
..Borrower
...Borrower Mailing Address</t>
    </r>
    <r>
      <rPr>
        <sz val="9"/>
        <rFont val="Calibri"/>
        <family val="2"/>
      </rPr>
      <t xml:space="preserve">
….Country Code</t>
    </r>
  </si>
  <si>
    <r>
      <rPr>
        <b/>
        <sz val="9"/>
        <rFont val="Calibri"/>
        <family val="2"/>
      </rPr>
      <t xml:space="preserve">Format: </t>
    </r>
    <r>
      <rPr>
        <sz val="9"/>
        <rFont val="Calibri"/>
        <family val="2"/>
      </rPr>
      <t>Valid US format options are either:  NNNNN or NNNNNNNNN (no dash). Valid Canadian format is:  ANA NAN (where "N" is a numeric and "A" is an alphabetic character).</t>
    </r>
  </si>
  <si>
    <r>
      <t>Borrower
.Borrower Information
..Borrower
...Borrower Mailing Address</t>
    </r>
    <r>
      <rPr>
        <sz val="9"/>
        <rFont val="Calibri"/>
        <family val="2"/>
      </rPr>
      <t xml:space="preserve">
….Postal Code</t>
    </r>
  </si>
  <si>
    <r>
      <t>Borrower
.Borrower Information
..Borrower
...Borrower Mailing Address</t>
    </r>
    <r>
      <rPr>
        <sz val="9"/>
        <rFont val="Calibri"/>
        <family val="2"/>
      </rPr>
      <t xml:space="preserve">
….State Code</t>
    </r>
  </si>
  <si>
    <r>
      <t>Borrower
.Borrower Information
..Borrower
...Borrower Details</t>
    </r>
    <r>
      <rPr>
        <sz val="9"/>
        <rFont val="Calibri"/>
        <family val="2"/>
      </rPr>
      <t xml:space="preserve">
….Borrower Age at Application Years Count</t>
    </r>
  </si>
  <si>
    <r>
      <t>Borrower
.Borrower Information
..Borrower
...Borrower Details</t>
    </r>
    <r>
      <rPr>
        <sz val="9"/>
        <rFont val="Calibri"/>
        <family val="2"/>
      </rPr>
      <t xml:space="preserve">
….Borrower Birth Date</t>
    </r>
  </si>
  <si>
    <r>
      <t>Borrower
.Borrower Information
..Borrower
...Borrower Details</t>
    </r>
    <r>
      <rPr>
        <sz val="9"/>
        <rFont val="Calibri"/>
        <family val="2"/>
      </rPr>
      <t xml:space="preserve">
….Borrower Classification Type*</t>
    </r>
  </si>
  <si>
    <r>
      <rPr>
        <b/>
        <sz val="9"/>
        <rFont val="Calibri"/>
        <family val="2"/>
      </rPr>
      <t>Values:</t>
    </r>
    <r>
      <rPr>
        <sz val="9"/>
        <rFont val="Calibri"/>
        <family val="2"/>
      </rPr>
      <t xml:space="preserve"> 
   ◊ Enter "true" if the mailing address of the primary </t>
    </r>
    <r>
      <rPr>
        <i/>
        <sz val="9"/>
        <rFont val="Calibri"/>
        <family val="2"/>
      </rPr>
      <t>Borrower</t>
    </r>
    <r>
      <rPr>
        <sz val="9"/>
        <rFont val="Calibri"/>
        <family val="2"/>
      </rPr>
      <t xml:space="preserve"> or </t>
    </r>
    <r>
      <rPr>
        <i/>
        <sz val="9"/>
        <rFont val="Calibri"/>
        <family val="2"/>
      </rPr>
      <t>Underwritten Settlor,</t>
    </r>
    <r>
      <rPr>
        <sz val="9"/>
        <rFont val="Calibri"/>
        <family val="2"/>
      </rPr>
      <t xml:space="preserve"> as applicable, is the same as the Mortgaged Premises.
   ◊ Enter “false” if the mailing address of the primary </t>
    </r>
    <r>
      <rPr>
        <i/>
        <sz val="9"/>
        <rFont val="Calibri"/>
        <family val="2"/>
      </rPr>
      <t>Borrower</t>
    </r>
    <r>
      <rPr>
        <sz val="9"/>
        <rFont val="Calibri"/>
        <family val="2"/>
      </rPr>
      <t xml:space="preserve"> or </t>
    </r>
    <r>
      <rPr>
        <i/>
        <sz val="9"/>
        <rFont val="Calibri"/>
        <family val="2"/>
      </rPr>
      <t>Underwritten Settlor,</t>
    </r>
    <r>
      <rPr>
        <sz val="9"/>
        <rFont val="Calibri"/>
        <family val="2"/>
      </rPr>
      <t xml:space="preserve"> as applicable, is not the same as the </t>
    </r>
    <r>
      <rPr>
        <i/>
        <sz val="9"/>
        <rFont val="Calibri"/>
        <family val="2"/>
      </rPr>
      <t>Mortgaged Premises</t>
    </r>
    <r>
      <rPr>
        <sz val="9"/>
        <rFont val="Calibri"/>
        <family val="2"/>
      </rPr>
      <t xml:space="preserve">. If applicable, see Section 1301.2(j) for mailing address requirements for </t>
    </r>
    <r>
      <rPr>
        <i/>
        <sz val="9"/>
        <rFont val="Calibri"/>
        <family val="2"/>
      </rPr>
      <t>Borrowers</t>
    </r>
    <r>
      <rPr>
        <sz val="9"/>
        <rFont val="Calibri"/>
        <family val="2"/>
      </rPr>
      <t xml:space="preserve"> participating in an address confidentiality program.</t>
    </r>
  </si>
  <si>
    <r>
      <rPr>
        <b/>
        <sz val="9"/>
        <rFont val="Calibri"/>
        <family val="2"/>
      </rPr>
      <t>Borrower
.Borrower Information
..Borrower
...Borrower Mailing Address</t>
    </r>
    <r>
      <rPr>
        <sz val="9"/>
        <rFont val="Calibri"/>
        <family val="2"/>
      </rPr>
      <t xml:space="preserve">
….Borrower Mail To Address Same as Property Indicator</t>
    </r>
  </si>
  <si>
    <r>
      <rPr>
        <b/>
        <sz val="9"/>
        <rFont val="Calibri"/>
        <family val="2"/>
      </rPr>
      <t xml:space="preserve">Values: </t>
    </r>
    <r>
      <rPr>
        <sz val="9"/>
        <rFont val="Calibri"/>
        <family val="2"/>
      </rPr>
      <t xml:space="preserve">Enter the stable monthly income, as defined in Guide Topic 5300, for each qualifying </t>
    </r>
    <r>
      <rPr>
        <i/>
        <sz val="9"/>
        <rFont val="Calibri"/>
        <family val="2"/>
      </rPr>
      <t>Borrower</t>
    </r>
    <r>
      <rPr>
        <sz val="9"/>
        <rFont val="Calibri"/>
        <family val="2"/>
      </rPr>
      <t>.</t>
    </r>
  </si>
  <si>
    <r>
      <t>Borrower
.Borrower Information
..Borrower
...Borrower Underwriting Details</t>
    </r>
    <r>
      <rPr>
        <sz val="9"/>
        <rFont val="Calibri"/>
        <family val="2"/>
      </rPr>
      <t xml:space="preserve">
….Borrower Qualifying Income Amount</t>
    </r>
  </si>
  <si>
    <r>
      <t>Borrower
.Borrower Information
..Borrower
...Borrower Details</t>
    </r>
    <r>
      <rPr>
        <sz val="9"/>
        <rFont val="Calibri"/>
        <family val="2"/>
      </rPr>
      <t xml:space="preserve">
</t>
    </r>
    <r>
      <rPr>
        <b/>
        <sz val="9"/>
        <rFont val="Calibri"/>
        <family val="2"/>
      </rPr>
      <t xml:space="preserve">….First Time Homebuyer Details
</t>
    </r>
    <r>
      <rPr>
        <sz val="9"/>
        <rFont val="Calibri"/>
        <family val="2"/>
      </rPr>
      <t>…..Counseling Confirmation Type</t>
    </r>
  </si>
  <si>
    <r>
      <rPr>
        <b/>
        <sz val="9"/>
        <rFont val="Calibri"/>
        <family val="2"/>
      </rPr>
      <t xml:space="preserve">Values: 
    </t>
    </r>
    <r>
      <rPr>
        <sz val="9"/>
        <rFont val="Calibri"/>
        <family val="2"/>
      </rPr>
      <t>◊</t>
    </r>
    <r>
      <rPr>
        <b/>
        <sz val="9"/>
        <rFont val="Calibri"/>
        <family val="2"/>
      </rPr>
      <t xml:space="preserve"> </t>
    </r>
    <r>
      <rPr>
        <sz val="9"/>
        <rFont val="Calibri"/>
        <family val="2"/>
      </rPr>
      <t xml:space="preserve">Enter "BorrowerDidNotParticipate" if the referenced </t>
    </r>
    <r>
      <rPr>
        <i/>
        <sz val="9"/>
        <rFont val="Calibri"/>
        <family val="2"/>
      </rPr>
      <t>Borrower</t>
    </r>
    <r>
      <rPr>
        <sz val="9"/>
        <rFont val="Calibri"/>
        <family val="2"/>
      </rPr>
      <t xml:space="preserve"> did not participate in homeownership education, and the required homeownership education was completed by another </t>
    </r>
    <r>
      <rPr>
        <i/>
        <sz val="9"/>
        <rFont val="Calibri"/>
        <family val="2"/>
      </rPr>
      <t>Borrower</t>
    </r>
    <r>
      <rPr>
        <sz val="9"/>
        <rFont val="Calibri"/>
        <family val="2"/>
      </rPr>
      <t xml:space="preserve"> on the loan.</t>
    </r>
    <r>
      <rPr>
        <strike/>
        <sz val="9"/>
        <rFont val="Calibri"/>
        <family val="2"/>
      </rPr>
      <t xml:space="preserve">
</t>
    </r>
    <r>
      <rPr>
        <sz val="9"/>
        <rFont val="Calibri"/>
        <family val="2"/>
      </rPr>
      <t xml:space="preserve">    ◊ Enter “MortgageInsuranceCompany" if the counseling was a program provided by a mortgage insurance company.
    ◊ Enter "NonProfitOrganization" if the homeownership education was provided by a Community Development Financial Institution  (CDFI), or a program that meets the standards of the National Industry Standards for Homeownership Education and Counseling.</t>
    </r>
  </si>
  <si>
    <r>
      <t>Borrower
.Borrower Information
..Borrower
...Borrower Details</t>
    </r>
    <r>
      <rPr>
        <sz val="9"/>
        <rFont val="Calibri"/>
        <family val="2"/>
      </rPr>
      <t xml:space="preserve">
….</t>
    </r>
    <r>
      <rPr>
        <b/>
        <sz val="9"/>
        <rFont val="Calibri"/>
        <family val="2"/>
      </rPr>
      <t xml:space="preserve">First Time Homebuyer Details
</t>
    </r>
    <r>
      <rPr>
        <sz val="9"/>
        <rFont val="Calibri"/>
        <family val="2"/>
      </rPr>
      <t>…..Counseling Confirmation Type</t>
    </r>
  </si>
  <si>
    <r>
      <t>Borrower
.Borrower Information
..Borrower
...Borrower Details</t>
    </r>
    <r>
      <rPr>
        <sz val="9"/>
        <rFont val="Calibri"/>
        <family val="2"/>
      </rPr>
      <t xml:space="preserve">
</t>
    </r>
    <r>
      <rPr>
        <b/>
        <sz val="9"/>
        <rFont val="Calibri"/>
        <family val="2"/>
      </rPr>
      <t xml:space="preserve">….First Time Homebuyer Details
</t>
    </r>
    <r>
      <rPr>
        <sz val="9"/>
        <rFont val="Calibri"/>
        <family val="2"/>
      </rPr>
      <t>…..Counseling Format Type</t>
    </r>
  </si>
  <si>
    <r>
      <rPr>
        <b/>
        <sz val="9"/>
        <rFont val="Calibri"/>
        <family val="2"/>
      </rPr>
      <t>Values:</t>
    </r>
    <r>
      <rPr>
        <sz val="9"/>
        <rFont val="Calibri"/>
        <family val="2"/>
      </rPr>
      <t xml:space="preserve">
    ◊ Enter "BorrowerDidNotParticipate" if the referenced </t>
    </r>
    <r>
      <rPr>
        <i/>
        <sz val="9"/>
        <rFont val="Calibri"/>
        <family val="2"/>
      </rPr>
      <t>Borrower</t>
    </r>
    <r>
      <rPr>
        <sz val="9"/>
        <rFont val="Calibri"/>
        <family val="2"/>
      </rPr>
      <t xml:space="preserve"> did not participate in homeownership education, and the required homeownership education was completed by an occupying </t>
    </r>
    <r>
      <rPr>
        <i/>
        <sz val="9"/>
        <rFont val="Calibri"/>
        <family val="2"/>
      </rPr>
      <t>Borrower</t>
    </r>
    <r>
      <rPr>
        <sz val="9"/>
        <rFont val="Calibri"/>
        <family val="2"/>
      </rPr>
      <t xml:space="preserve"> on the loan.</t>
    </r>
  </si>
  <si>
    <t>IF Sort ID 590-CreditScoreValue exists</t>
  </si>
  <si>
    <r>
      <t>Values:</t>
    </r>
    <r>
      <rPr>
        <sz val="9"/>
        <rFont val="Calibri"/>
        <family val="2"/>
      </rPr>
      <t xml:space="preserve"> Enter "Other" if multiple credit repositories were used to support the </t>
    </r>
    <r>
      <rPr>
        <i/>
        <sz val="9"/>
        <rFont val="Calibri"/>
        <family val="2"/>
      </rPr>
      <t>Borrower</t>
    </r>
    <r>
      <rPr>
        <sz val="9"/>
        <rFont val="Calibri"/>
        <family val="2"/>
      </rPr>
      <t xml:space="preserve"> </t>
    </r>
    <r>
      <rPr>
        <i/>
        <sz val="9"/>
        <rFont val="Calibri"/>
        <family val="2"/>
      </rPr>
      <t>Credit Score</t>
    </r>
    <r>
      <rPr>
        <sz val="9"/>
        <rFont val="Calibri"/>
        <family val="2"/>
      </rPr>
      <t>.</t>
    </r>
  </si>
  <si>
    <t>Equifax
Experian
Other
TransUnion</t>
  </si>
  <si>
    <r>
      <t>Borrower
.Borrower Information
..Borrower
...Borrower Underwriting Details</t>
    </r>
    <r>
      <rPr>
        <sz val="9"/>
        <rFont val="Calibri"/>
        <family val="2"/>
      </rPr>
      <t xml:space="preserve">
….Credit Repository Source Type</t>
    </r>
  </si>
  <si>
    <t>CreditRepositorySourceTypeOtherDescription</t>
  </si>
  <si>
    <t>Identifies the Credit Repository Source when Credit Repository Source Type is set to Other</t>
  </si>
  <si>
    <t>IF Sort ID 583-CreditRepositorySourceType = "Other"</t>
  </si>
  <si>
    <r>
      <rPr>
        <b/>
        <sz val="9"/>
        <rFont val="Calibri"/>
        <family val="2"/>
      </rPr>
      <t>Values</t>
    </r>
    <r>
      <rPr>
        <sz val="9"/>
        <rFont val="Calibri"/>
        <family val="2"/>
      </rPr>
      <t xml:space="preserve">: Enter the value that reflects the 2 or 3 credit repositories supporting the </t>
    </r>
    <r>
      <rPr>
        <i/>
        <sz val="9"/>
        <rFont val="Calibri"/>
        <family val="2"/>
      </rPr>
      <t>Borrower</t>
    </r>
    <r>
      <rPr>
        <sz val="9"/>
        <rFont val="Calibri"/>
        <family val="2"/>
      </rPr>
      <t xml:space="preserve"> </t>
    </r>
    <r>
      <rPr>
        <i/>
        <sz val="9"/>
        <rFont val="Calibri"/>
        <family val="2"/>
      </rPr>
      <t>Credit Score</t>
    </r>
    <r>
      <rPr>
        <sz val="9"/>
        <rFont val="Calibri"/>
        <family val="2"/>
      </rPr>
      <t>.</t>
    </r>
  </si>
  <si>
    <t>EquifaxAndExperian
EquifaxAndTransUnion
ExperianAndTransUnion
ExperianAndTransUnionAndEquifax</t>
  </si>
  <si>
    <r>
      <rPr>
        <b/>
        <sz val="9"/>
        <rFont val="Calibri"/>
        <family val="2"/>
      </rPr>
      <t xml:space="preserve">Borrower
.Borrower Information
..Borrower
...Borrower Underwriting Details
</t>
    </r>
    <r>
      <rPr>
        <sz val="9"/>
        <rFont val="Calibri"/>
        <family val="2"/>
      </rPr>
      <t>….Credit Repository Source Type</t>
    </r>
  </si>
  <si>
    <r>
      <rPr>
        <b/>
        <sz val="9"/>
        <rFont val="Calibri"/>
        <family val="2"/>
      </rPr>
      <t>Borrower
.Borrower Information
..Borrower
...Borrower Underwriting Details</t>
    </r>
    <r>
      <rPr>
        <sz val="9"/>
        <rFont val="Calibri"/>
        <family val="2"/>
      </rPr>
      <t xml:space="preserve">
….Credit Score Value</t>
    </r>
  </si>
  <si>
    <t>MESSAGE/DEAL_SETS/DEAL_SET/DEALS/DEAL/PARTIES/PARTY/ROLES/ROLE/BORROWER/CREDIT_SCORES/CREDIT_SCORE/CREDIT_SCORE_DETAIL/EXTENSION/OTHER/CREDIT_SCORE_DETAIL_EXTENSION</t>
  </si>
  <si>
    <t>CREDIT_SCORE_DETAIL_EXTENSION</t>
  </si>
  <si>
    <r>
      <rPr>
        <b/>
        <sz val="9"/>
        <color theme="1"/>
        <rFont val="Calibri"/>
        <family val="2"/>
      </rPr>
      <t xml:space="preserve">Borrower
.Borrower Information
..Borrower
...Borrower Underwriting Details
</t>
    </r>
    <r>
      <rPr>
        <sz val="9"/>
        <color theme="1"/>
        <rFont val="Calibri"/>
        <family val="2"/>
      </rPr>
      <t>….Credit Score Category Version Type</t>
    </r>
  </si>
  <si>
    <t>MESSAGE/DEAL_SETS/DEAL_SET/DEALS/DEAL/PARTIES/PARTY/ROLES/ROLE/BORROWER/CREDIT_SCORES/EXTENSION/OTHER/CREDIT_SCORES_EXTENSION/CREDIT_SCORES_SUMMARY</t>
  </si>
  <si>
    <t>CREDIT_SCORES_SUMMARY</t>
  </si>
  <si>
    <t>IF Sort ID 591.4-MergedCreditReportIndicator = "true"</t>
  </si>
  <si>
    <r>
      <rPr>
        <b/>
        <sz val="9"/>
        <color theme="1"/>
        <rFont val="Calibri"/>
        <family val="2"/>
      </rPr>
      <t>Values:</t>
    </r>
    <r>
      <rPr>
        <sz val="9"/>
        <color theme="1"/>
        <rFont val="Calibri"/>
        <family val="2"/>
      </rPr>
      <t xml:space="preserve"> Enter the credit reference number associated with the </t>
    </r>
    <r>
      <rPr>
        <i/>
        <sz val="9"/>
        <color theme="1"/>
        <rFont val="Calibri"/>
        <family val="2"/>
      </rPr>
      <t xml:space="preserve">Borrower </t>
    </r>
    <r>
      <rPr>
        <sz val="9"/>
        <color theme="1"/>
        <rFont val="Calibri"/>
        <family val="2"/>
      </rPr>
      <t>CreditScoreValue.</t>
    </r>
  </si>
  <si>
    <r>
      <rPr>
        <b/>
        <sz val="9"/>
        <color theme="1"/>
        <rFont val="Calibri"/>
        <family val="2"/>
      </rPr>
      <t xml:space="preserve">Borrower
.Borrower Information
..Borrower
...Borrower Underwriting Details
</t>
    </r>
    <r>
      <rPr>
        <sz val="9"/>
        <color theme="1"/>
        <rFont val="Calibri"/>
        <family val="2"/>
      </rPr>
      <t>….Credit Report Identifier</t>
    </r>
  </si>
  <si>
    <r>
      <rPr>
        <b/>
        <sz val="9"/>
        <color theme="1"/>
        <rFont val="Calibri"/>
        <family val="2"/>
      </rPr>
      <t>Values:</t>
    </r>
    <r>
      <rPr>
        <sz val="9"/>
        <color theme="1"/>
        <rFont val="Calibri"/>
        <family val="2"/>
      </rPr>
      <t xml:space="preserve">
 ◊ Enter "####" for Credit Repository Companies, where "####" is the 4-digit Credit Repository Company Code.
 ◊ Enter "#nnn" for Technical Affiliates, where "#" is the first digit of the credit Repository Company Code and "nnn" is the 3-digit Technical Affiliate Code.
 ◊ For current Credit Reporting Company and Technical Affiliate Codes, see https://sf.freddiemac.com/tools-learning/loan-advisor/crc </t>
    </r>
  </si>
  <si>
    <r>
      <rPr>
        <b/>
        <sz val="9"/>
        <color theme="1"/>
        <rFont val="Calibri"/>
        <family val="2"/>
      </rPr>
      <t xml:space="preserve">Borrower
.Borrower Information
..Borrower
...Borrower Underwriting Details
</t>
    </r>
    <r>
      <rPr>
        <sz val="9"/>
        <color theme="1"/>
        <rFont val="Calibri"/>
        <family val="2"/>
      </rPr>
      <t>….Credit Score Provider Name</t>
    </r>
  </si>
  <si>
    <t>MergedCreditReportIndicator</t>
  </si>
  <si>
    <t>A merged credit report is a combination of in-file credit reports from multiple repositories into a single report.</t>
  </si>
  <si>
    <r>
      <rPr>
        <b/>
        <sz val="9"/>
        <color theme="1"/>
        <rFont val="Calibri"/>
        <family val="2"/>
      </rPr>
      <t>Values</t>
    </r>
    <r>
      <rPr>
        <sz val="9"/>
        <color theme="1"/>
        <rFont val="Calibri"/>
        <family val="2"/>
      </rPr>
      <t xml:space="preserve">: Enter "true" if a merged credit report was the source for the </t>
    </r>
    <r>
      <rPr>
        <i/>
        <sz val="9"/>
        <color theme="1"/>
        <rFont val="Calibri"/>
        <family val="2"/>
      </rPr>
      <t>Borrower Credit Score</t>
    </r>
    <r>
      <rPr>
        <sz val="9"/>
        <color theme="1"/>
        <rFont val="Calibri"/>
        <family val="2"/>
      </rPr>
      <t>.</t>
    </r>
  </si>
  <si>
    <r>
      <rPr>
        <b/>
        <sz val="9"/>
        <color theme="1"/>
        <rFont val="Calibri"/>
        <family val="2"/>
      </rPr>
      <t xml:space="preserve">Borrower
.Borrower Information
..Borrower
...Borrower Underwriting Details
</t>
    </r>
    <r>
      <rPr>
        <sz val="9"/>
        <color theme="1"/>
        <rFont val="Calibri"/>
        <family val="2"/>
      </rPr>
      <t>….Merged Credit Report Indicator</t>
    </r>
  </si>
  <si>
    <r>
      <rPr>
        <b/>
        <sz val="9"/>
        <rFont val="Calibri"/>
        <family val="2"/>
      </rPr>
      <t>Definition:</t>
    </r>
    <r>
      <rPr>
        <sz val="9"/>
        <rFont val="Calibri"/>
        <family val="2"/>
      </rPr>
      <t xml:space="preserve"> The MISMO v3.0 definition contains a legacy URLA section reference. The URLA section reference is 5b. About Your Finances, line M.</t>
    </r>
    <r>
      <rPr>
        <b/>
        <sz val="9"/>
        <rFont val="Calibri"/>
        <family val="2"/>
      </rPr>
      <t xml:space="preserve">
Values: </t>
    </r>
    <r>
      <rPr>
        <sz val="9"/>
        <rFont val="Calibri"/>
        <family val="2"/>
      </rPr>
      <t xml:space="preserve">
   ◊ Enter "true" if the Uniform Residential Loan Application (URLA), credit report, or other loan documents indicate that the </t>
    </r>
    <r>
      <rPr>
        <i/>
        <sz val="9"/>
        <rFont val="Calibri"/>
        <family val="2"/>
      </rPr>
      <t xml:space="preserve">Borrower </t>
    </r>
    <r>
      <rPr>
        <sz val="9"/>
        <rFont val="Calibri"/>
        <family val="2"/>
      </rPr>
      <t>has declared bankruptcy within the past 7 years.</t>
    </r>
  </si>
  <si>
    <r>
      <t>Borrower
.Borrower Information
..Borrower
...Borrower Underwriting Details</t>
    </r>
    <r>
      <rPr>
        <sz val="9"/>
        <rFont val="Calibri"/>
        <family val="2"/>
      </rPr>
      <t xml:space="preserve">
….Bankruptcy Indicator</t>
    </r>
  </si>
  <si>
    <r>
      <rPr>
        <b/>
        <sz val="9"/>
        <rFont val="Calibri"/>
        <family val="2"/>
      </rPr>
      <t>Definition:</t>
    </r>
    <r>
      <rPr>
        <sz val="9"/>
        <rFont val="Calibri"/>
        <family val="2"/>
      </rPr>
      <t xml:space="preserve"> The MISMO v3.0 definition contains a legacy URLA section reference. The URLA section reference is 5a. About this Property and Your Money for this Loan, line A.
</t>
    </r>
    <r>
      <rPr>
        <b/>
        <sz val="9"/>
        <rFont val="Calibri"/>
        <family val="2"/>
      </rPr>
      <t>Values:</t>
    </r>
    <r>
      <rPr>
        <sz val="9"/>
        <rFont val="Calibri"/>
        <family val="2"/>
      </rPr>
      <t xml:space="preserve">
 ◊ Enter "true" if the </t>
    </r>
    <r>
      <rPr>
        <i/>
        <sz val="9"/>
        <rFont val="Calibri"/>
        <family val="2"/>
      </rPr>
      <t>Borrower</t>
    </r>
    <r>
      <rPr>
        <sz val="9"/>
        <rFont val="Calibri"/>
        <family val="2"/>
      </rPr>
      <t xml:space="preserve"> is a </t>
    </r>
    <r>
      <rPr>
        <i/>
        <sz val="9"/>
        <rFont val="Calibri"/>
        <family val="2"/>
      </rPr>
      <t>First-Time Homebuyer</t>
    </r>
    <r>
      <rPr>
        <sz val="9"/>
        <rFont val="Calibri"/>
        <family val="2"/>
      </rPr>
      <t xml:space="preserve"> as defined in the Guide Glossary.
 ◊ </t>
    </r>
    <r>
      <rPr>
        <i/>
        <sz val="9"/>
        <rFont val="Calibri"/>
        <family val="2"/>
      </rPr>
      <t xml:space="preserve">Borrower </t>
    </r>
    <r>
      <rPr>
        <sz val="9"/>
        <rFont val="Calibri"/>
        <family val="2"/>
      </rPr>
      <t xml:space="preserve">data must be delivered for each </t>
    </r>
    <r>
      <rPr>
        <i/>
        <sz val="9"/>
        <rFont val="Calibri"/>
        <family val="2"/>
      </rPr>
      <t>First-Time Homebuyer</t>
    </r>
    <r>
      <rPr>
        <sz val="9"/>
        <rFont val="Calibri"/>
        <family val="2"/>
      </rPr>
      <t xml:space="preserve">.
</t>
    </r>
  </si>
  <si>
    <r>
      <t>Borrower
.Borrower Information
..Borrower
...Borrower Details</t>
    </r>
    <r>
      <rPr>
        <sz val="9"/>
        <rFont val="Calibri"/>
        <family val="2"/>
      </rPr>
      <t xml:space="preserve">
</t>
    </r>
    <r>
      <rPr>
        <b/>
        <sz val="9"/>
        <rFont val="Calibri"/>
        <family val="2"/>
      </rPr>
      <t xml:space="preserve">….First Time Homebuyer Details
</t>
    </r>
    <r>
      <rPr>
        <sz val="9"/>
        <rFont val="Calibri"/>
        <family val="2"/>
      </rPr>
      <t>…..Borrower First Time Homebuyer Indicator</t>
    </r>
  </si>
  <si>
    <r>
      <rPr>
        <b/>
        <sz val="9"/>
        <rFont val="Calibri"/>
        <family val="2"/>
      </rPr>
      <t>Definition:</t>
    </r>
    <r>
      <rPr>
        <sz val="9"/>
        <rFont val="Calibri"/>
        <family val="2"/>
      </rPr>
      <t xml:space="preserve"> The MISMO v3.0 definition contains a legacy URLA section reference. The URLA section reference is 1a. Personal Information.
</t>
    </r>
    <r>
      <rPr>
        <b/>
        <sz val="9"/>
        <rFont val="Calibri"/>
        <family val="2"/>
      </rPr>
      <t>Values:</t>
    </r>
    <r>
      <rPr>
        <sz val="9"/>
        <rFont val="Calibri"/>
        <family val="2"/>
      </rPr>
      <t xml:space="preserve"> Enter "NonResidentAlien" only if permitted by Seller's negotiated term.</t>
    </r>
  </si>
  <si>
    <r>
      <t>Borrower
.Borrower Information
..Borrower
...Borrower Details</t>
    </r>
    <r>
      <rPr>
        <sz val="9"/>
        <rFont val="Calibri"/>
        <family val="2"/>
      </rPr>
      <t xml:space="preserve">
….Citizenship Residency Type</t>
    </r>
  </si>
  <si>
    <t>IntentToOccupyType</t>
  </si>
  <si>
    <t>Borrowers answer to the question: Do you intend to occupy the property as your primary residence?</t>
  </si>
  <si>
    <t xml:space="preserve">IF Sort ID 611-PartyRoleType = "Borrower" </t>
  </si>
  <si>
    <t>No
Yes</t>
  </si>
  <si>
    <r>
      <rPr>
        <b/>
        <sz val="9"/>
        <rFont val="Calibri"/>
        <family val="2"/>
      </rPr>
      <t>Definition:</t>
    </r>
    <r>
      <rPr>
        <sz val="9"/>
        <rFont val="Calibri"/>
        <family val="2"/>
      </rPr>
      <t xml:space="preserve"> The MISMO v3.0 definition contains a legacy URLA section reference. The URLA section reference is 5b. About Your Finances, lines J and L.
</t>
    </r>
    <r>
      <rPr>
        <b/>
        <sz val="9"/>
        <rFont val="Calibri"/>
        <family val="2"/>
      </rPr>
      <t xml:space="preserve">Values: </t>
    </r>
    <r>
      <rPr>
        <sz val="9"/>
        <rFont val="Calibri"/>
        <family val="2"/>
      </rPr>
      <t xml:space="preserve">
   ◊ Enter "true" if the Uniform Residential Loan Application (URLA), credit report, or other loan documents indicate the </t>
    </r>
    <r>
      <rPr>
        <i/>
        <sz val="9"/>
        <rFont val="Calibri"/>
        <family val="2"/>
      </rPr>
      <t>Borrower</t>
    </r>
    <r>
      <rPr>
        <sz val="9"/>
        <rFont val="Calibri"/>
        <family val="2"/>
      </rPr>
      <t xml:space="preserve"> has been directly or indirectly obligated on a loan that resulted in foreclosure, or transfer of title in lieu of foreclosure, in the past 7 years.
   ◊ Enter "true" if any of the responses on the URLA are "yes" in Section 5b.About Your Finances, to questions J or L; or if indicated on the credit report, or other loan documents.
       ▪ PriorPropertyDeedInLieuConveyedIndicator (ULAD Unique ID 8.0036)
    ▪ PriorPropertyForeclosureCompletedIndicator (ULAD Unique ID 8.0042)</t>
    </r>
  </si>
  <si>
    <r>
      <t>Borrower
.Borrower Information
..Borrower
...Borrower Underwriting Details</t>
    </r>
    <r>
      <rPr>
        <sz val="9"/>
        <rFont val="Calibri"/>
        <family val="2"/>
      </rPr>
      <t xml:space="preserve">
….Loan Foreclosure Or Judgment Indicator</t>
    </r>
  </si>
  <si>
    <t>MESSAGE/DEAL_SETS/DEAL_SET/DEALS/DEAL/PARTIES/PARTY/ROLES/ROLE/BORROWER/DECLARATION/DECLARATION_DETAIL/EXTENSION/OTHER/DECLARATION_DETAIL_EXTENSION</t>
  </si>
  <si>
    <t>DECLARATION_DETAIL_EXTENSION</t>
  </si>
  <si>
    <t>When true, indicates the Borrower has completed a short sale or pre-foreclosure sale where the Lender accepted less than full value for the outstanding mortgage balance within the past seven years.</t>
  </si>
  <si>
    <r>
      <rPr>
        <b/>
        <sz val="9"/>
        <rFont val="Calibri"/>
        <family val="2"/>
      </rPr>
      <t>Values:</t>
    </r>
    <r>
      <rPr>
        <sz val="9"/>
        <rFont val="Calibri"/>
        <family val="2"/>
      </rPr>
      <t xml:space="preserve"> Enter "true" if the response on the redesigned URLA is "yes" in Section 5b.About Your Finances, to question K; or if indicated on the credit report, or other loan documents. Corresponds to PriorPropertyShortSaleCompletedIndicator in </t>
    </r>
    <r>
      <rPr>
        <i/>
        <sz val="9"/>
        <rFont val="Calibri"/>
        <family val="2"/>
      </rPr>
      <t>Loan Product Advisor® (LPA)</t>
    </r>
    <r>
      <rPr>
        <sz val="9"/>
        <rFont val="Calibri"/>
        <family val="2"/>
      </rPr>
      <t>Unique ID 275.00.</t>
    </r>
  </si>
  <si>
    <r>
      <rPr>
        <b/>
        <sz val="9"/>
        <rFont val="Calibri"/>
        <family val="2"/>
      </rPr>
      <t>Values</t>
    </r>
    <r>
      <rPr>
        <sz val="9"/>
        <rFont val="Calibri"/>
        <family val="2"/>
      </rPr>
      <t xml:space="preserve">: Enter "true" if the </t>
    </r>
    <r>
      <rPr>
        <i/>
        <sz val="9"/>
        <rFont val="Calibri"/>
        <family val="2"/>
      </rPr>
      <t>Borrower</t>
    </r>
    <r>
      <rPr>
        <sz val="9"/>
        <rFont val="Calibri"/>
        <family val="2"/>
      </rPr>
      <t xml:space="preserve"> is considered to be self-employed according to Guide Section 5304.1.</t>
    </r>
  </si>
  <si>
    <r>
      <t>Borrower
.Borrower Information
..Borrower
...Borrower Details</t>
    </r>
    <r>
      <rPr>
        <sz val="9"/>
        <rFont val="Calibri"/>
        <family val="2"/>
      </rPr>
      <t xml:space="preserve">
….Employment Borrower Self Employed Indicator</t>
    </r>
  </si>
  <si>
    <r>
      <t>MESSAGE/DEAL_SETS/DEAL_SET/DEALS/DEAL/PARTIES/PARTY/ROLES/ROLE/BORROWER/GOVERNMENT_MONITORING/GOVERNMENT_MONITORING_DETAIL</t>
    </r>
    <r>
      <rPr>
        <b/>
        <sz val="9"/>
        <rFont val="Calibri"/>
        <family val="2"/>
      </rPr>
      <t>/</t>
    </r>
    <r>
      <rPr>
        <sz val="9"/>
        <rFont val="Calibri"/>
        <family val="2"/>
      </rPr>
      <t>EXTENSION/OTHER/GOVERNMENT_MONITORING_DETAIL_EXTENSION</t>
    </r>
  </si>
  <si>
    <r>
      <rPr>
        <b/>
        <sz val="9"/>
        <rFont val="Calibri"/>
        <family val="2"/>
      </rPr>
      <t>Values:</t>
    </r>
    <r>
      <rPr>
        <sz val="9"/>
        <rFont val="Calibri"/>
        <family val="2"/>
      </rPr>
      <t xml:space="preserve"> 
 ◊ For each </t>
    </r>
    <r>
      <rPr>
        <i/>
        <sz val="9"/>
        <rFont val="Calibri"/>
        <family val="2"/>
      </rPr>
      <t>Borrower,</t>
    </r>
    <r>
      <rPr>
        <sz val="9"/>
        <rFont val="Calibri"/>
        <family val="2"/>
      </rPr>
      <t xml:space="preserve"> enter “true” if  the gender was collected based on visual observation or name; otherwise enter "false".
 ◊ If the </t>
    </r>
    <r>
      <rPr>
        <i/>
        <sz val="9"/>
        <rFont val="Calibri"/>
        <family val="2"/>
      </rPr>
      <t>Borrower</t>
    </r>
    <r>
      <rPr>
        <sz val="9"/>
        <rFont val="Calibri"/>
        <family val="2"/>
      </rPr>
      <t xml:space="preserve"> is a </t>
    </r>
    <r>
      <rPr>
        <i/>
        <sz val="9"/>
        <rFont val="Calibri"/>
        <family val="2"/>
      </rPr>
      <t xml:space="preserve">Living Trust, </t>
    </r>
    <r>
      <rPr>
        <sz val="9"/>
        <rFont val="Calibri"/>
        <family val="2"/>
      </rPr>
      <t xml:space="preserve">enter "true" if the gender of the </t>
    </r>
    <r>
      <rPr>
        <i/>
        <sz val="9"/>
        <rFont val="Calibri"/>
        <family val="2"/>
      </rPr>
      <t>Underwritten Settlor</t>
    </r>
    <r>
      <rPr>
        <sz val="9"/>
        <rFont val="Calibri"/>
        <family val="2"/>
      </rPr>
      <t xml:space="preserve"> was collected based on visual observation or name; otherwise enter "false".
 ◊ If Sort ID 546-LegalEntityTypeOtherDescription = "NativeAmericanTribeOrTribal Organization", leave the field blank.</t>
    </r>
  </si>
  <si>
    <r>
      <rPr>
        <b/>
        <sz val="9"/>
        <color indexed="8"/>
        <rFont val="Calibri"/>
        <family val="2"/>
      </rPr>
      <t>Borrower</t>
    </r>
    <r>
      <rPr>
        <sz val="9"/>
        <color theme="1"/>
        <rFont val="Calibri"/>
        <family val="2"/>
      </rPr>
      <t xml:space="preserve">
</t>
    </r>
    <r>
      <rPr>
        <b/>
        <sz val="9"/>
        <color indexed="8"/>
        <rFont val="Calibri"/>
        <family val="2"/>
      </rPr>
      <t xml:space="preserve">.Borrower Information
</t>
    </r>
    <r>
      <rPr>
        <b/>
        <sz val="9"/>
        <rFont val="Calibri"/>
        <family val="2"/>
      </rPr>
      <t>..Borrower</t>
    </r>
    <r>
      <rPr>
        <b/>
        <sz val="9"/>
        <color indexed="8"/>
        <rFont val="Calibri"/>
        <family val="2"/>
      </rPr>
      <t xml:space="preserve">
..</t>
    </r>
    <r>
      <rPr>
        <b/>
        <sz val="9"/>
        <color rgb="FF0000FF"/>
        <rFont val="Calibri"/>
        <family val="2"/>
      </rPr>
      <t>.</t>
    </r>
    <r>
      <rPr>
        <b/>
        <sz val="9"/>
        <color indexed="8"/>
        <rFont val="Calibri"/>
        <family val="2"/>
      </rPr>
      <t xml:space="preserve">Borrower Demographic Information
</t>
    </r>
    <r>
      <rPr>
        <b/>
        <sz val="9"/>
        <rFont val="Calibri"/>
        <family val="2"/>
      </rPr>
      <t>….Application taken in person</t>
    </r>
    <r>
      <rPr>
        <b/>
        <sz val="9"/>
        <color indexed="8"/>
        <rFont val="Calibri"/>
        <family val="2"/>
      </rPr>
      <t xml:space="preserve">
</t>
    </r>
    <r>
      <rPr>
        <sz val="9"/>
        <color indexed="8"/>
        <rFont val="Calibri"/>
        <family val="2"/>
      </rPr>
      <t>…..</t>
    </r>
    <r>
      <rPr>
        <sz val="9"/>
        <rFont val="Calibri"/>
        <family val="2"/>
      </rPr>
      <t>The gender of the borrower was collected on the basis of visual observation or name</t>
    </r>
  </si>
  <si>
    <r>
      <rPr>
        <b/>
        <sz val="9"/>
        <color indexed="8"/>
        <rFont val="Calibri"/>
        <family val="2"/>
      </rPr>
      <t>Borrower</t>
    </r>
    <r>
      <rPr>
        <sz val="9"/>
        <color theme="1"/>
        <rFont val="Calibri"/>
        <family val="2"/>
      </rPr>
      <t xml:space="preserve">
</t>
    </r>
    <r>
      <rPr>
        <b/>
        <sz val="9"/>
        <color indexed="8"/>
        <rFont val="Calibri"/>
        <family val="2"/>
      </rPr>
      <t xml:space="preserve">.Borrower Information
</t>
    </r>
    <r>
      <rPr>
        <b/>
        <sz val="9"/>
        <rFont val="Calibri"/>
        <family val="2"/>
      </rPr>
      <t>..Borrower</t>
    </r>
    <r>
      <rPr>
        <b/>
        <sz val="9"/>
        <color indexed="8"/>
        <rFont val="Calibri"/>
        <family val="2"/>
      </rPr>
      <t xml:space="preserve">
..</t>
    </r>
    <r>
      <rPr>
        <b/>
        <sz val="9"/>
        <color rgb="FF0000FF"/>
        <rFont val="Calibri"/>
        <family val="2"/>
      </rPr>
      <t>.</t>
    </r>
    <r>
      <rPr>
        <b/>
        <sz val="9"/>
        <color indexed="8"/>
        <rFont val="Calibri"/>
        <family val="2"/>
      </rPr>
      <t>Borrower Demographic Information
….</t>
    </r>
    <r>
      <rPr>
        <b/>
        <sz val="9"/>
        <rFont val="Calibri"/>
        <family val="2"/>
      </rPr>
      <t>Gender</t>
    </r>
    <r>
      <rPr>
        <b/>
        <sz val="9"/>
        <color indexed="8"/>
        <rFont val="Calibri"/>
        <family val="2"/>
      </rPr>
      <t xml:space="preserve">
</t>
    </r>
    <r>
      <rPr>
        <sz val="9"/>
        <color theme="1"/>
        <rFont val="Calibri"/>
        <family val="2"/>
      </rPr>
      <t>...</t>
    </r>
    <r>
      <rPr>
        <sz val="9"/>
        <color rgb="FF0000FF"/>
        <rFont val="Calibri"/>
        <family val="2"/>
      </rPr>
      <t>..</t>
    </r>
    <r>
      <rPr>
        <sz val="9"/>
        <color theme="1"/>
        <rFont val="Calibri"/>
        <family val="2"/>
      </rPr>
      <t xml:space="preserve">HMDA Gender Refusal Indicator
</t>
    </r>
  </si>
  <si>
    <r>
      <rPr>
        <b/>
        <sz val="9"/>
        <rFont val="Calibri"/>
        <family val="2"/>
      </rPr>
      <t>Values</t>
    </r>
    <r>
      <rPr>
        <sz val="9"/>
        <rFont val="Calibri"/>
        <family val="2"/>
      </rPr>
      <t xml:space="preserve">:
    ◊ Enter the gender as provided by the </t>
    </r>
    <r>
      <rPr>
        <i/>
        <sz val="9"/>
        <rFont val="Calibri"/>
        <family val="2"/>
      </rPr>
      <t>Borrower</t>
    </r>
    <r>
      <rPr>
        <sz val="9"/>
        <rFont val="Calibri"/>
        <family val="2"/>
      </rPr>
      <t xml:space="preserve"> on the loan application. If the </t>
    </r>
    <r>
      <rPr>
        <i/>
        <sz val="9"/>
        <rFont val="Calibri"/>
        <family val="2"/>
      </rPr>
      <t>Borrower</t>
    </r>
    <r>
      <rPr>
        <sz val="9"/>
        <rFont val="Calibri"/>
        <family val="2"/>
      </rPr>
      <t xml:space="preserve"> did not provide the gender and the loan application was taken by face-to-face interview (including electronic media with video component), enter the gender collected based on visual observation or name.</t>
    </r>
    <r>
      <rPr>
        <i/>
        <sz val="9"/>
        <rFont val="Calibri"/>
        <family val="2"/>
      </rPr>
      <t xml:space="preserve">
</t>
    </r>
    <r>
      <rPr>
        <sz val="9"/>
        <rFont val="Calibri"/>
        <family val="2"/>
      </rPr>
      <t xml:space="preserve">    ◊ If the </t>
    </r>
    <r>
      <rPr>
        <i/>
        <sz val="9"/>
        <rFont val="Calibri"/>
        <family val="2"/>
      </rPr>
      <t>Borrower</t>
    </r>
    <r>
      <rPr>
        <sz val="9"/>
        <rFont val="Calibri"/>
        <family val="2"/>
      </rPr>
      <t xml:space="preserve"> is a </t>
    </r>
    <r>
      <rPr>
        <i/>
        <sz val="9"/>
        <rFont val="Calibri"/>
        <family val="2"/>
      </rPr>
      <t xml:space="preserve">Living Trust, </t>
    </r>
    <r>
      <rPr>
        <sz val="9"/>
        <rFont val="Calibri"/>
        <family val="2"/>
      </rPr>
      <t xml:space="preserve">enter the gender of the </t>
    </r>
    <r>
      <rPr>
        <i/>
        <sz val="9"/>
        <rFont val="Calibri"/>
        <family val="2"/>
      </rPr>
      <t xml:space="preserve">Underwritten Settlor.
</t>
    </r>
    <r>
      <rPr>
        <sz val="9"/>
        <rFont val="Calibri"/>
        <family val="2"/>
      </rPr>
      <t xml:space="preserve">    ◊ Enter "NotApplicable" for non-individual </t>
    </r>
    <r>
      <rPr>
        <i/>
        <sz val="9"/>
        <rFont val="Calibri"/>
        <family val="2"/>
      </rPr>
      <t>Borrowers</t>
    </r>
    <r>
      <rPr>
        <sz val="9"/>
        <rFont val="Calibri"/>
        <family val="2"/>
      </rPr>
      <t xml:space="preserve"> unless the </t>
    </r>
    <r>
      <rPr>
        <i/>
        <sz val="9"/>
        <rFont val="Calibri"/>
        <family val="2"/>
      </rPr>
      <t>Borrower</t>
    </r>
    <r>
      <rPr>
        <sz val="9"/>
        <rFont val="Calibri"/>
        <family val="2"/>
      </rPr>
      <t xml:space="preserve"> is a </t>
    </r>
    <r>
      <rPr>
        <i/>
        <sz val="9"/>
        <rFont val="Calibri"/>
        <family val="2"/>
      </rPr>
      <t>Living Trust.</t>
    </r>
    <r>
      <rPr>
        <sz val="9"/>
        <rFont val="Calibri"/>
        <family val="2"/>
      </rPr>
      <t xml:space="preserve">
    ◊ If the loan application was taken via telephone interview, fax, mail, email or internet and the </t>
    </r>
    <r>
      <rPr>
        <i/>
        <sz val="9"/>
        <rFont val="Calibri"/>
        <family val="2"/>
      </rPr>
      <t>Borrower</t>
    </r>
    <r>
      <rPr>
        <sz val="9"/>
        <rFont val="Calibri"/>
        <family val="2"/>
      </rPr>
      <t xml:space="preserve"> did not provide the gender information, enter "InformationNotProvidedUnknown".</t>
    </r>
  </si>
  <si>
    <r>
      <rPr>
        <b/>
        <sz val="9"/>
        <color indexed="8"/>
        <rFont val="Calibri"/>
        <family val="2"/>
      </rPr>
      <t xml:space="preserve">Borrower
.Borrower Information
..Borrower
...Borrower Demographic Information
….Gender
</t>
    </r>
    <r>
      <rPr>
        <sz val="9"/>
        <color theme="1"/>
        <rFont val="Calibri"/>
        <family val="2"/>
      </rPr>
      <t xml:space="preserve">..…HMDA Gender Type
</t>
    </r>
  </si>
  <si>
    <r>
      <rPr>
        <b/>
        <sz val="9"/>
        <rFont val="Calibri"/>
        <family val="2"/>
      </rPr>
      <t>Values</t>
    </r>
    <r>
      <rPr>
        <sz val="9"/>
        <rFont val="Calibri"/>
        <family val="2"/>
      </rPr>
      <t xml:space="preserve">:
 ◊ Enter the ethnicity as provided by the </t>
    </r>
    <r>
      <rPr>
        <i/>
        <sz val="9"/>
        <rFont val="Calibri"/>
        <family val="2"/>
      </rPr>
      <t>Borrower</t>
    </r>
    <r>
      <rPr>
        <sz val="9"/>
        <rFont val="Calibri"/>
        <family val="2"/>
      </rPr>
      <t xml:space="preserve"> on the loan application. If th</t>
    </r>
    <r>
      <rPr>
        <i/>
        <sz val="9"/>
        <rFont val="Calibri"/>
        <family val="2"/>
      </rPr>
      <t xml:space="preserve">e Borrower </t>
    </r>
    <r>
      <rPr>
        <sz val="9"/>
        <rFont val="Calibri"/>
        <family val="2"/>
      </rPr>
      <t xml:space="preserve">has reported Sort ID 609.2-HMDAEthnicityOriginType or Sort ID 609.3-HMDAEthnicityOriginTypeOtherDescription but did not report Sort ID 609.1-HMDAEthnicityType, leave Sort ID 609.1-HMDAEthnicityType blank.
 ◊ If the </t>
    </r>
    <r>
      <rPr>
        <i/>
        <sz val="9"/>
        <rFont val="Calibri"/>
        <family val="2"/>
      </rPr>
      <t>Borrower</t>
    </r>
    <r>
      <rPr>
        <sz val="9"/>
        <rFont val="Calibri"/>
        <family val="2"/>
      </rPr>
      <t xml:space="preserve"> did not provide any ethnicity data and the loan application was taken by face-to-face interview (including electronic media with video component), enter the ethnicity collected based on visual observation or surname.</t>
    </r>
    <r>
      <rPr>
        <i/>
        <sz val="9"/>
        <rFont val="Calibri"/>
        <family val="2"/>
      </rPr>
      <t xml:space="preserve">
</t>
    </r>
    <r>
      <rPr>
        <sz val="9"/>
        <rFont val="Calibri"/>
        <family val="2"/>
      </rPr>
      <t xml:space="preserve"> ◊ If the </t>
    </r>
    <r>
      <rPr>
        <i/>
        <sz val="9"/>
        <rFont val="Calibri"/>
        <family val="2"/>
      </rPr>
      <t xml:space="preserve">Borrower </t>
    </r>
    <r>
      <rPr>
        <sz val="9"/>
        <rFont val="Calibri"/>
        <family val="2"/>
      </rPr>
      <t>is a</t>
    </r>
    <r>
      <rPr>
        <i/>
        <sz val="9"/>
        <rFont val="Calibri"/>
        <family val="2"/>
      </rPr>
      <t xml:space="preserve"> Living Trust, </t>
    </r>
    <r>
      <rPr>
        <sz val="9"/>
        <rFont val="Calibri"/>
        <family val="2"/>
      </rPr>
      <t xml:space="preserve">enter the ethnicity of the </t>
    </r>
    <r>
      <rPr>
        <i/>
        <sz val="9"/>
        <rFont val="Calibri"/>
        <family val="2"/>
      </rPr>
      <t>Underwritten Settlor.</t>
    </r>
    <r>
      <rPr>
        <sz val="9"/>
        <rFont val="Calibri"/>
        <family val="2"/>
      </rPr>
      <t xml:space="preserve">
 ◊ Enter "NotApplicable" for non-individual </t>
    </r>
    <r>
      <rPr>
        <i/>
        <sz val="9"/>
        <rFont val="Calibri"/>
        <family val="2"/>
      </rPr>
      <t>Borrowers</t>
    </r>
    <r>
      <rPr>
        <sz val="9"/>
        <rFont val="Calibri"/>
        <family val="2"/>
      </rPr>
      <t xml:space="preserve"> unless the </t>
    </r>
    <r>
      <rPr>
        <i/>
        <sz val="9"/>
        <rFont val="Calibri"/>
        <family val="2"/>
      </rPr>
      <t>Borrower</t>
    </r>
    <r>
      <rPr>
        <sz val="9"/>
        <rFont val="Calibri"/>
        <family val="2"/>
      </rPr>
      <t xml:space="preserve"> is a </t>
    </r>
    <r>
      <rPr>
        <i/>
        <sz val="9"/>
        <rFont val="Calibri"/>
        <family val="2"/>
      </rPr>
      <t>Living Trust.</t>
    </r>
    <r>
      <rPr>
        <sz val="9"/>
        <rFont val="Calibri"/>
        <family val="2"/>
      </rPr>
      <t xml:space="preserve">
 ◊ If the loan application was taken via telephone interview, fax, mail, email or internet and the </t>
    </r>
    <r>
      <rPr>
        <i/>
        <sz val="9"/>
        <rFont val="Calibri"/>
        <family val="2"/>
      </rPr>
      <t>Borrower</t>
    </r>
    <r>
      <rPr>
        <sz val="9"/>
        <rFont val="Calibri"/>
        <family val="2"/>
      </rPr>
      <t xml:space="preserve"> did not provide the ethnicity, enter "InformationNotProvidedByApplicantInMailInternetOrTelephoneApplication".</t>
    </r>
  </si>
  <si>
    <r>
      <rPr>
        <b/>
        <sz val="9"/>
        <color indexed="8"/>
        <rFont val="Calibri"/>
        <family val="2"/>
      </rPr>
      <t xml:space="preserve">Borrower
.Borrower Information
..Borrower
...Borrower Demographic Information
….Ethnicity
</t>
    </r>
    <r>
      <rPr>
        <sz val="9"/>
        <color indexed="8"/>
        <rFont val="Calibri"/>
        <family val="2"/>
      </rPr>
      <t>…..</t>
    </r>
    <r>
      <rPr>
        <sz val="9"/>
        <color theme="1"/>
        <rFont val="Calibri"/>
        <family val="2"/>
      </rPr>
      <t xml:space="preserve">HMDA Ethnicity Type
</t>
    </r>
  </si>
  <si>
    <r>
      <rPr>
        <b/>
        <sz val="9"/>
        <rFont val="Calibri"/>
        <family val="2"/>
      </rPr>
      <t>Values</t>
    </r>
    <r>
      <rPr>
        <sz val="9"/>
        <rFont val="Calibri"/>
        <family val="2"/>
      </rPr>
      <t>:</t>
    </r>
    <r>
      <rPr>
        <strike/>
        <sz val="9"/>
        <rFont val="Calibri"/>
        <family val="2"/>
      </rPr>
      <t xml:space="preserve">
</t>
    </r>
    <r>
      <rPr>
        <sz val="9"/>
        <rFont val="Calibri"/>
        <family val="2"/>
      </rPr>
      <t xml:space="preserve"> ◊ For each </t>
    </r>
    <r>
      <rPr>
        <i/>
        <sz val="9"/>
        <rFont val="Calibri"/>
        <family val="2"/>
      </rPr>
      <t xml:space="preserve">Borrower, </t>
    </r>
    <r>
      <rPr>
        <sz val="9"/>
        <rFont val="Calibri"/>
        <family val="2"/>
      </rPr>
      <t xml:space="preserve">indicate any further designations reported on the loan application under "Hispanic or Latino". If the </t>
    </r>
    <r>
      <rPr>
        <i/>
        <sz val="9"/>
        <rFont val="Calibri"/>
        <family val="2"/>
      </rPr>
      <t>Borrower</t>
    </r>
    <r>
      <rPr>
        <sz val="9"/>
        <rFont val="Calibri"/>
        <family val="2"/>
      </rPr>
      <t xml:space="preserve"> did not report this data on the loan application, leave Sort ID 609.2-HMDAEthnicityOriginType blank.
 ◊ If the </t>
    </r>
    <r>
      <rPr>
        <i/>
        <sz val="9"/>
        <rFont val="Calibri"/>
        <family val="2"/>
      </rPr>
      <t>Borrower</t>
    </r>
    <r>
      <rPr>
        <sz val="9"/>
        <rFont val="Calibri"/>
        <family val="2"/>
      </rPr>
      <t xml:space="preserve"> has reported Sort ID 609.3-HMDAEthnicityOriginTypeOtherDescription but did not select "Other Hispanic or Latino" on the loan application, the lender may optionally report "Other"</t>
    </r>
    <r>
      <rPr>
        <strike/>
        <sz val="9"/>
        <rFont val="Calibri"/>
        <family val="2"/>
      </rPr>
      <t xml:space="preserve"> </t>
    </r>
    <r>
      <rPr>
        <sz val="9"/>
        <rFont val="Calibri"/>
        <family val="2"/>
      </rPr>
      <t xml:space="preserve">in Sort ID 609.2-HMDAEthnicityOriginType.
 ◊ If the </t>
    </r>
    <r>
      <rPr>
        <i/>
        <sz val="9"/>
        <rFont val="Calibri"/>
        <family val="2"/>
      </rPr>
      <t>Borrower</t>
    </r>
    <r>
      <rPr>
        <sz val="9"/>
        <rFont val="Calibri"/>
        <family val="2"/>
      </rPr>
      <t xml:space="preserve"> is a </t>
    </r>
    <r>
      <rPr>
        <i/>
        <sz val="9"/>
        <rFont val="Calibri"/>
        <family val="2"/>
      </rPr>
      <t>Living Trust,</t>
    </r>
    <r>
      <rPr>
        <sz val="9"/>
        <rFont val="Calibri"/>
        <family val="2"/>
      </rPr>
      <t xml:space="preserve"> for the </t>
    </r>
    <r>
      <rPr>
        <i/>
        <sz val="9"/>
        <rFont val="Calibri"/>
        <family val="2"/>
      </rPr>
      <t>Underwritten Settlor</t>
    </r>
    <r>
      <rPr>
        <sz val="9"/>
        <rFont val="Calibri"/>
        <family val="2"/>
      </rPr>
      <t xml:space="preserve"> indicate any further designations reported on the loan application under "Hispanic or Latino".
 ◊ If Sort ID 546-LegalEntityTypeOtherDescription =  "NativeAmericanTribeOrTribal Organization", leave Sort ID 609.2-HMDAEthnicityOriginType blank.</t>
    </r>
  </si>
  <si>
    <r>
      <rPr>
        <b/>
        <sz val="9"/>
        <color indexed="8"/>
        <rFont val="Calibri"/>
        <family val="2"/>
      </rPr>
      <t xml:space="preserve">Borrower
.Borrower Information
..Borrower
...Borrower Demographic Information
….Ethnicity
</t>
    </r>
    <r>
      <rPr>
        <sz val="9"/>
        <color rgb="FF000000"/>
        <rFont val="Calibri"/>
        <family val="2"/>
      </rPr>
      <t>.</t>
    </r>
    <r>
      <rPr>
        <sz val="9"/>
        <color theme="1"/>
        <rFont val="Calibri"/>
        <family val="2"/>
      </rPr>
      <t xml:space="preserve">….HMDA Ethnicity Origin Type
</t>
    </r>
  </si>
  <si>
    <r>
      <t xml:space="preserve">Values: 
 </t>
    </r>
    <r>
      <rPr>
        <sz val="9"/>
        <rFont val="Calibri"/>
        <family val="2"/>
      </rPr>
      <t xml:space="preserve">   ◊ For each Borrower, indicate any further designations reported on the loan application under "Other Hispanic or Latino - Print origin:". If the Borrower did not report the data on the loan application, leave the field blank.
    ◊ If the Borrower is a Living Trust, for the Underwritten Settlor indicate any further designations reported on the loan application under "Other Hispanic or Latino - Print origin:".
    ◊ If Sort ID 546-LegalEntityTypeOtherDescription =  "NativeAmericanTribeOrTribal Organization", leave the field blank.</t>
    </r>
  </si>
  <si>
    <r>
      <rPr>
        <b/>
        <sz val="9"/>
        <color indexed="8"/>
        <rFont val="Calibri"/>
        <family val="2"/>
      </rPr>
      <t xml:space="preserve">Borrower
.Borrower Information
..Borrower
...Borrower Demographic Information
….Ethnicity
</t>
    </r>
    <r>
      <rPr>
        <sz val="9"/>
        <color rgb="FF000000"/>
        <rFont val="Calibri"/>
        <family val="2"/>
      </rPr>
      <t>.</t>
    </r>
    <r>
      <rPr>
        <sz val="9"/>
        <color theme="1"/>
        <rFont val="Calibri"/>
        <family val="2"/>
      </rPr>
      <t>….HMDA Ethnicity Origin Type Other Description</t>
    </r>
  </si>
  <si>
    <r>
      <rPr>
        <b/>
        <sz val="9"/>
        <rFont val="Calibri"/>
        <family val="2"/>
      </rPr>
      <t>Values:</t>
    </r>
    <r>
      <rPr>
        <sz val="9"/>
        <rFont val="Calibri"/>
        <family val="2"/>
      </rPr>
      <t xml:space="preserve"> 
 ◊ For each </t>
    </r>
    <r>
      <rPr>
        <i/>
        <sz val="9"/>
        <rFont val="Calibri"/>
        <family val="2"/>
      </rPr>
      <t xml:space="preserve">Borrower, </t>
    </r>
    <r>
      <rPr>
        <sz val="9"/>
        <rFont val="Calibri"/>
        <family val="2"/>
      </rPr>
      <t xml:space="preserve">enter "true" if the ethnicity was collected based on visual observation or surname; otherwise enter "false".
 ◊ If the </t>
    </r>
    <r>
      <rPr>
        <i/>
        <sz val="9"/>
        <rFont val="Calibri"/>
        <family val="2"/>
      </rPr>
      <t>Borrower</t>
    </r>
    <r>
      <rPr>
        <sz val="9"/>
        <rFont val="Calibri"/>
        <family val="2"/>
      </rPr>
      <t xml:space="preserve"> is a </t>
    </r>
    <r>
      <rPr>
        <i/>
        <sz val="9"/>
        <rFont val="Calibri"/>
        <family val="2"/>
      </rPr>
      <t xml:space="preserve">Living Trust, </t>
    </r>
    <r>
      <rPr>
        <sz val="9"/>
        <rFont val="Calibri"/>
        <family val="2"/>
      </rPr>
      <t>enter "true"</t>
    </r>
    <r>
      <rPr>
        <strike/>
        <sz val="9"/>
        <rFont val="Calibri"/>
        <family val="2"/>
      </rPr>
      <t xml:space="preserve"> </t>
    </r>
    <r>
      <rPr>
        <sz val="9"/>
        <rFont val="Calibri"/>
        <family val="2"/>
      </rPr>
      <t xml:space="preserve">if the ethnicity of the </t>
    </r>
    <r>
      <rPr>
        <i/>
        <sz val="9"/>
        <rFont val="Calibri"/>
        <family val="2"/>
      </rPr>
      <t>Underwritten Settlor</t>
    </r>
    <r>
      <rPr>
        <sz val="9"/>
        <rFont val="Calibri"/>
        <family val="2"/>
      </rPr>
      <t xml:space="preserve"> was collected based on visual observation or surname; otherwise enter "false"</t>
    </r>
    <r>
      <rPr>
        <i/>
        <sz val="9"/>
        <rFont val="Calibri"/>
        <family val="2"/>
      </rPr>
      <t>.</t>
    </r>
    <r>
      <rPr>
        <sz val="9"/>
        <rFont val="Calibri"/>
        <family val="2"/>
      </rPr>
      <t xml:space="preserve">
 ◊ If Sort ID 546-LegalEntityTypeOtherDescription =  "NativeAmericanTribeOrTribal Organization", leave the field blank.</t>
    </r>
  </si>
  <si>
    <r>
      <rPr>
        <b/>
        <sz val="9"/>
        <color indexed="8"/>
        <rFont val="Calibri"/>
        <family val="2"/>
      </rPr>
      <t>Borrower</t>
    </r>
    <r>
      <rPr>
        <sz val="9"/>
        <color theme="1"/>
        <rFont val="Calibri"/>
        <family val="2"/>
      </rPr>
      <t xml:space="preserve">
</t>
    </r>
    <r>
      <rPr>
        <b/>
        <sz val="9"/>
        <color indexed="8"/>
        <rFont val="Calibri"/>
        <family val="2"/>
      </rPr>
      <t xml:space="preserve">.Borrower Information
</t>
    </r>
    <r>
      <rPr>
        <b/>
        <sz val="9"/>
        <rFont val="Calibri"/>
        <family val="2"/>
      </rPr>
      <t>..Borrower</t>
    </r>
    <r>
      <rPr>
        <b/>
        <sz val="9"/>
        <color indexed="8"/>
        <rFont val="Calibri"/>
        <family val="2"/>
      </rPr>
      <t xml:space="preserve">
..</t>
    </r>
    <r>
      <rPr>
        <b/>
        <sz val="9"/>
        <color rgb="FF0000FF"/>
        <rFont val="Calibri"/>
        <family val="2"/>
      </rPr>
      <t>.</t>
    </r>
    <r>
      <rPr>
        <b/>
        <sz val="9"/>
        <color indexed="8"/>
        <rFont val="Calibri"/>
        <family val="2"/>
      </rPr>
      <t xml:space="preserve">Borrower Demographic Information
</t>
    </r>
    <r>
      <rPr>
        <b/>
        <sz val="9"/>
        <rFont val="Calibri"/>
        <family val="2"/>
      </rPr>
      <t>….Application taken in person</t>
    </r>
    <r>
      <rPr>
        <b/>
        <sz val="9"/>
        <color indexed="8"/>
        <rFont val="Calibri"/>
        <family val="2"/>
      </rPr>
      <t xml:space="preserve">
</t>
    </r>
    <r>
      <rPr>
        <sz val="9"/>
        <color indexed="8"/>
        <rFont val="Calibri"/>
        <family val="2"/>
      </rPr>
      <t>…..</t>
    </r>
    <r>
      <rPr>
        <sz val="9"/>
        <rFont val="Calibri"/>
        <family val="2"/>
      </rPr>
      <t>The ethnicity of the borrower was collected on the basis of visual observation or surname</t>
    </r>
  </si>
  <si>
    <r>
      <rPr>
        <b/>
        <sz val="9"/>
        <rFont val="Calibri"/>
        <family val="2"/>
      </rPr>
      <t>Values:</t>
    </r>
    <r>
      <rPr>
        <sz val="9"/>
        <rFont val="Calibri"/>
        <family val="2"/>
      </rPr>
      <t xml:space="preserve"> 
 ◊ For each </t>
    </r>
    <r>
      <rPr>
        <i/>
        <sz val="9"/>
        <rFont val="Calibri"/>
        <family val="2"/>
      </rPr>
      <t>Borrower,</t>
    </r>
    <r>
      <rPr>
        <sz val="9"/>
        <rFont val="Calibri"/>
        <family val="2"/>
      </rPr>
      <t xml:space="preserve"> enter "true" if the </t>
    </r>
    <r>
      <rPr>
        <i/>
        <sz val="9"/>
        <rFont val="Calibri"/>
        <family val="2"/>
      </rPr>
      <t>Borrower</t>
    </r>
    <r>
      <rPr>
        <sz val="9"/>
        <rFont val="Calibri"/>
        <family val="2"/>
      </rPr>
      <t xml:space="preserve"> has selected the checkbox on the loan application "I do not wish to provide this information" related to Ethnicity, or has refused to provide this information; otherwise enter "false".
 ◊ If the </t>
    </r>
    <r>
      <rPr>
        <i/>
        <sz val="9"/>
        <rFont val="Calibri"/>
        <family val="2"/>
      </rPr>
      <t>Borrower</t>
    </r>
    <r>
      <rPr>
        <sz val="9"/>
        <rFont val="Calibri"/>
        <family val="2"/>
      </rPr>
      <t xml:space="preserve"> is a </t>
    </r>
    <r>
      <rPr>
        <i/>
        <sz val="9"/>
        <rFont val="Calibri"/>
        <family val="2"/>
      </rPr>
      <t>LivingTrust,</t>
    </r>
    <r>
      <rPr>
        <sz val="9"/>
        <rFont val="Calibri"/>
        <family val="2"/>
      </rPr>
      <t xml:space="preserve"> enter "false" unless the individual who established the trust selected the checkbox on the loan application "I do not wish to provide this information" related to Ethnicity, or has refused to provide this information.
 ◊ If Sort ID 546-LegalEntityTypeOtherDescription =  "NativeAmericanTribeOrTribal Organization", leave the field blank.</t>
    </r>
  </si>
  <si>
    <r>
      <rPr>
        <b/>
        <sz val="9"/>
        <color indexed="8"/>
        <rFont val="Calibri"/>
        <family val="2"/>
      </rPr>
      <t xml:space="preserve">Borrower
.Borrower Information
..Borrower
...Borrower Demographic Information
….Ethnicity
</t>
    </r>
    <r>
      <rPr>
        <sz val="9"/>
        <color rgb="FF000000"/>
        <rFont val="Calibri"/>
        <family val="2"/>
      </rPr>
      <t>.</t>
    </r>
    <r>
      <rPr>
        <sz val="9"/>
        <color theme="1"/>
        <rFont val="Calibri"/>
        <family val="2"/>
      </rPr>
      <t>….HMDA Ethnicity Refusal Indicator</t>
    </r>
  </si>
  <si>
    <r>
      <rPr>
        <b/>
        <sz val="9"/>
        <rFont val="Calibri"/>
        <family val="2"/>
      </rPr>
      <t>Values:</t>
    </r>
    <r>
      <rPr>
        <sz val="9"/>
        <rFont val="Calibri"/>
        <family val="2"/>
      </rPr>
      <t xml:space="preserve"> 
 ◊ For each </t>
    </r>
    <r>
      <rPr>
        <i/>
        <sz val="9"/>
        <rFont val="Calibri"/>
        <family val="2"/>
      </rPr>
      <t xml:space="preserve">Borrower, </t>
    </r>
    <r>
      <rPr>
        <sz val="9"/>
        <rFont val="Calibri"/>
        <family val="2"/>
      </rPr>
      <t>enter "true"</t>
    </r>
    <r>
      <rPr>
        <strike/>
        <sz val="9"/>
        <rFont val="Calibri"/>
        <family val="2"/>
      </rPr>
      <t xml:space="preserve"> </t>
    </r>
    <r>
      <rPr>
        <sz val="9"/>
        <rFont val="Calibri"/>
        <family val="2"/>
      </rPr>
      <t xml:space="preserve">if the race was collected based on visual observation or surname; otherwise enter "false".
 ◊ If the </t>
    </r>
    <r>
      <rPr>
        <i/>
        <sz val="9"/>
        <rFont val="Calibri"/>
        <family val="2"/>
      </rPr>
      <t>Borrower</t>
    </r>
    <r>
      <rPr>
        <sz val="9"/>
        <rFont val="Calibri"/>
        <family val="2"/>
      </rPr>
      <t xml:space="preserve"> is a </t>
    </r>
    <r>
      <rPr>
        <i/>
        <sz val="9"/>
        <rFont val="Calibri"/>
        <family val="2"/>
      </rPr>
      <t xml:space="preserve">Living Trust, </t>
    </r>
    <r>
      <rPr>
        <sz val="9"/>
        <rFont val="Calibri"/>
        <family val="2"/>
      </rPr>
      <t xml:space="preserve">enter "true" if the race of the </t>
    </r>
    <r>
      <rPr>
        <i/>
        <sz val="9"/>
        <rFont val="Calibri"/>
        <family val="2"/>
      </rPr>
      <t>Underwritten Settlor</t>
    </r>
    <r>
      <rPr>
        <sz val="9"/>
        <rFont val="Calibri"/>
        <family val="2"/>
      </rPr>
      <t xml:space="preserve"> was collected based on visual observation or surname; otherwise enter "false"</t>
    </r>
    <r>
      <rPr>
        <i/>
        <sz val="9"/>
        <rFont val="Calibri"/>
        <family val="2"/>
      </rPr>
      <t xml:space="preserve">. </t>
    </r>
    <r>
      <rPr>
        <sz val="9"/>
        <rFont val="Calibri"/>
        <family val="2"/>
      </rPr>
      <t xml:space="preserve">
 ◊ If Sort ID 546-LegalEntityTypeOtherDescription =  "NativeAmericanTribeOrTribal Organization", leave the field blank.</t>
    </r>
  </si>
  <si>
    <r>
      <rPr>
        <b/>
        <sz val="9"/>
        <color indexed="8"/>
        <rFont val="Calibri"/>
        <family val="2"/>
      </rPr>
      <t>Borrower</t>
    </r>
    <r>
      <rPr>
        <sz val="9"/>
        <color theme="1"/>
        <rFont val="Calibri"/>
        <family val="2"/>
      </rPr>
      <t xml:space="preserve">
</t>
    </r>
    <r>
      <rPr>
        <b/>
        <sz val="9"/>
        <color indexed="8"/>
        <rFont val="Calibri"/>
        <family val="2"/>
      </rPr>
      <t xml:space="preserve">.Borrower Information
</t>
    </r>
    <r>
      <rPr>
        <b/>
        <sz val="9"/>
        <rFont val="Calibri"/>
        <family val="2"/>
      </rPr>
      <t>..Borrower</t>
    </r>
    <r>
      <rPr>
        <b/>
        <sz val="9"/>
        <color indexed="8"/>
        <rFont val="Calibri"/>
        <family val="2"/>
      </rPr>
      <t xml:space="preserve">
..</t>
    </r>
    <r>
      <rPr>
        <b/>
        <sz val="9"/>
        <color rgb="FF0000FF"/>
        <rFont val="Calibri"/>
        <family val="2"/>
      </rPr>
      <t>.</t>
    </r>
    <r>
      <rPr>
        <b/>
        <sz val="9"/>
        <color indexed="8"/>
        <rFont val="Calibri"/>
        <family val="2"/>
      </rPr>
      <t xml:space="preserve">Borrower Demographic Information
</t>
    </r>
    <r>
      <rPr>
        <b/>
        <sz val="9"/>
        <rFont val="Calibri"/>
        <family val="2"/>
      </rPr>
      <t>….Application taken in person</t>
    </r>
    <r>
      <rPr>
        <b/>
        <sz val="9"/>
        <color indexed="8"/>
        <rFont val="Calibri"/>
        <family val="2"/>
      </rPr>
      <t xml:space="preserve">
</t>
    </r>
    <r>
      <rPr>
        <sz val="9"/>
        <color indexed="8"/>
        <rFont val="Calibri"/>
        <family val="2"/>
      </rPr>
      <t>…..</t>
    </r>
    <r>
      <rPr>
        <sz val="9"/>
        <rFont val="Calibri"/>
        <family val="2"/>
      </rPr>
      <t>The race of the borrower was collected on the basis of visual observation or surname</t>
    </r>
  </si>
  <si>
    <r>
      <rPr>
        <b/>
        <sz val="9"/>
        <rFont val="Calibri"/>
        <family val="2"/>
      </rPr>
      <t>Values:</t>
    </r>
    <r>
      <rPr>
        <sz val="9"/>
        <rFont val="Calibri"/>
        <family val="2"/>
      </rPr>
      <t xml:space="preserve"> 
 ◊ For each </t>
    </r>
    <r>
      <rPr>
        <i/>
        <sz val="9"/>
        <rFont val="Calibri"/>
        <family val="2"/>
      </rPr>
      <t>Borrower,</t>
    </r>
    <r>
      <rPr>
        <sz val="9"/>
        <rFont val="Calibri"/>
        <family val="2"/>
      </rPr>
      <t xml:space="preserve"> enter "true" if the </t>
    </r>
    <r>
      <rPr>
        <i/>
        <sz val="9"/>
        <rFont val="Calibri"/>
        <family val="2"/>
      </rPr>
      <t>Borrower</t>
    </r>
    <r>
      <rPr>
        <sz val="9"/>
        <rFont val="Calibri"/>
        <family val="2"/>
      </rPr>
      <t xml:space="preserve"> has selected the checkbox on the loan application "I do not wish to provide this information" related to Race, or has refused to provide this information; otherwise enter "false".
 ◊ If the </t>
    </r>
    <r>
      <rPr>
        <i/>
        <sz val="9"/>
        <rFont val="Calibri"/>
        <family val="2"/>
      </rPr>
      <t>Borrower</t>
    </r>
    <r>
      <rPr>
        <sz val="9"/>
        <rFont val="Calibri"/>
        <family val="2"/>
      </rPr>
      <t xml:space="preserve"> is a </t>
    </r>
    <r>
      <rPr>
        <i/>
        <sz val="9"/>
        <rFont val="Calibri"/>
        <family val="2"/>
      </rPr>
      <t xml:space="preserve">LivingTrust, </t>
    </r>
    <r>
      <rPr>
        <sz val="9"/>
        <rFont val="Calibri"/>
        <family val="2"/>
      </rPr>
      <t>enter "true" if the individual who established the trust selected the checkbox on the loan application "I do not wish to provide this information" related to Race, or has refused to provide this information; otherwise enter "false".
 ◊ If Sort ID 546-LegalEntityTypeOtherDescription =  "NativeAmericanTribeOrTribal Organization", leave the field blank.</t>
    </r>
  </si>
  <si>
    <r>
      <rPr>
        <b/>
        <sz val="9"/>
        <color indexed="8"/>
        <rFont val="Calibri"/>
        <family val="2"/>
      </rPr>
      <t xml:space="preserve">Borrower
.Borrower Information
..Borrower
...Borrower Demographic Information
….Race
</t>
    </r>
    <r>
      <rPr>
        <sz val="9"/>
        <color theme="1"/>
        <rFont val="Calibri"/>
        <family val="2"/>
      </rPr>
      <t>…..HMDA Race Refusal Indicator</t>
    </r>
  </si>
  <si>
    <r>
      <rPr>
        <b/>
        <sz val="9"/>
        <rFont val="Calibri"/>
        <family val="2"/>
      </rPr>
      <t xml:space="preserve">Values: </t>
    </r>
    <r>
      <rPr>
        <sz val="9"/>
        <rFont val="Calibri"/>
        <family val="2"/>
      </rPr>
      <t xml:space="preserve">
    ◊ For each </t>
    </r>
    <r>
      <rPr>
        <i/>
        <sz val="9"/>
        <rFont val="Calibri"/>
        <family val="2"/>
      </rPr>
      <t>Borrower,</t>
    </r>
    <r>
      <rPr>
        <sz val="9"/>
        <rFont val="Calibri"/>
        <family val="2"/>
      </rPr>
      <t xml:space="preserve"> indicate any further designations reported on the loan application under "Other Asian - </t>
    </r>
    <r>
      <rPr>
        <i/>
        <sz val="9"/>
        <rFont val="Calibri"/>
        <family val="2"/>
      </rPr>
      <t>Print race:</t>
    </r>
    <r>
      <rPr>
        <sz val="9"/>
        <rFont val="Calibri"/>
        <family val="2"/>
      </rPr>
      <t xml:space="preserve">".  If the </t>
    </r>
    <r>
      <rPr>
        <i/>
        <sz val="9"/>
        <rFont val="Calibri"/>
        <family val="2"/>
      </rPr>
      <t>Borrower</t>
    </r>
    <r>
      <rPr>
        <sz val="9"/>
        <rFont val="Calibri"/>
        <family val="2"/>
      </rPr>
      <t xml:space="preserve"> did not report the data on the loan application, leave the field blank.
    ◊ If the </t>
    </r>
    <r>
      <rPr>
        <i/>
        <sz val="9"/>
        <rFont val="Calibri"/>
        <family val="2"/>
      </rPr>
      <t>Borrower</t>
    </r>
    <r>
      <rPr>
        <sz val="9"/>
        <rFont val="Calibri"/>
        <family val="2"/>
      </rPr>
      <t xml:space="preserve"> is a </t>
    </r>
    <r>
      <rPr>
        <i/>
        <sz val="9"/>
        <rFont val="Calibri"/>
        <family val="2"/>
      </rPr>
      <t>Living Trust,</t>
    </r>
    <r>
      <rPr>
        <sz val="9"/>
        <rFont val="Calibri"/>
        <family val="2"/>
      </rPr>
      <t xml:space="preserve"> for the </t>
    </r>
    <r>
      <rPr>
        <i/>
        <sz val="9"/>
        <rFont val="Calibri"/>
        <family val="2"/>
      </rPr>
      <t>Underwritten Settlor</t>
    </r>
    <r>
      <rPr>
        <sz val="9"/>
        <rFont val="Calibri"/>
        <family val="2"/>
      </rPr>
      <t xml:space="preserve"> indicate any further designations reported on the loan application under "Other Asian - </t>
    </r>
    <r>
      <rPr>
        <i/>
        <sz val="9"/>
        <rFont val="Calibri"/>
        <family val="2"/>
      </rPr>
      <t xml:space="preserve">Print </t>
    </r>
    <r>
      <rPr>
        <sz val="9"/>
        <rFont val="Calibri"/>
        <family val="2"/>
      </rPr>
      <t>r</t>
    </r>
    <r>
      <rPr>
        <i/>
        <sz val="9"/>
        <rFont val="Calibri"/>
        <family val="2"/>
      </rPr>
      <t>ace:</t>
    </r>
    <r>
      <rPr>
        <sz val="9"/>
        <rFont val="Calibri"/>
        <family val="2"/>
      </rPr>
      <t>".
    ◊ If Sort ID 546-LegalEntityTypeOtherDescription =  "NativeAmericanTribeOrTribal Organization", leave the field blank.</t>
    </r>
  </si>
  <si>
    <r>
      <rPr>
        <b/>
        <sz val="9"/>
        <color indexed="8"/>
        <rFont val="Calibri"/>
        <family val="2"/>
      </rPr>
      <t xml:space="preserve">Borrower
.Borrower Information
..Borrower
...Borrower Demographic Information
….Race
</t>
    </r>
    <r>
      <rPr>
        <sz val="9"/>
        <color rgb="FF000000"/>
        <rFont val="Calibri"/>
        <family val="2"/>
      </rPr>
      <t xml:space="preserve">.….HMDA Race Designation Other Asian Description </t>
    </r>
    <r>
      <rPr>
        <sz val="9"/>
        <color theme="1"/>
        <rFont val="Calibri"/>
        <family val="2"/>
      </rPr>
      <t xml:space="preserve"> </t>
    </r>
  </si>
  <si>
    <r>
      <rPr>
        <b/>
        <sz val="9"/>
        <rFont val="Calibri"/>
        <family val="2"/>
      </rPr>
      <t xml:space="preserve">Values: </t>
    </r>
    <r>
      <rPr>
        <sz val="9"/>
        <rFont val="Calibri"/>
        <family val="2"/>
      </rPr>
      <t xml:space="preserve">
    ◊ For each </t>
    </r>
    <r>
      <rPr>
        <i/>
        <sz val="9"/>
        <rFont val="Calibri"/>
        <family val="2"/>
      </rPr>
      <t>Borrower,</t>
    </r>
    <r>
      <rPr>
        <sz val="9"/>
        <rFont val="Calibri"/>
        <family val="2"/>
      </rPr>
      <t xml:space="preserve"> indicate any further designations reported on the loan application under "Other Pacific Islander - </t>
    </r>
    <r>
      <rPr>
        <i/>
        <sz val="9"/>
        <rFont val="Calibri"/>
        <family val="2"/>
      </rPr>
      <t>Print race:</t>
    </r>
    <r>
      <rPr>
        <sz val="9"/>
        <rFont val="Calibri"/>
        <family val="2"/>
      </rPr>
      <t xml:space="preserve">". If the </t>
    </r>
    <r>
      <rPr>
        <i/>
        <sz val="9"/>
        <rFont val="Calibri"/>
        <family val="2"/>
      </rPr>
      <t>Borrower</t>
    </r>
    <r>
      <rPr>
        <sz val="9"/>
        <rFont val="Calibri"/>
        <family val="2"/>
      </rPr>
      <t xml:space="preserve"> did not report the data on the loan application, leave the field blank.
    ◊  If the </t>
    </r>
    <r>
      <rPr>
        <i/>
        <sz val="9"/>
        <rFont val="Calibri"/>
        <family val="2"/>
      </rPr>
      <t>Borrower</t>
    </r>
    <r>
      <rPr>
        <sz val="9"/>
        <rFont val="Calibri"/>
        <family val="2"/>
      </rPr>
      <t xml:space="preserve"> is a </t>
    </r>
    <r>
      <rPr>
        <i/>
        <sz val="9"/>
        <rFont val="Calibri"/>
        <family val="2"/>
      </rPr>
      <t>Living Trust,</t>
    </r>
    <r>
      <rPr>
        <sz val="9"/>
        <rFont val="Calibri"/>
        <family val="2"/>
      </rPr>
      <t xml:space="preserve"> for the </t>
    </r>
    <r>
      <rPr>
        <i/>
        <sz val="9"/>
        <rFont val="Calibri"/>
        <family val="2"/>
      </rPr>
      <t>Underwritten Settlor</t>
    </r>
    <r>
      <rPr>
        <sz val="9"/>
        <rFont val="Calibri"/>
        <family val="2"/>
      </rPr>
      <t xml:space="preserve"> indicate any further designations reported on the loan application under "Other Pacific Islander - </t>
    </r>
    <r>
      <rPr>
        <i/>
        <sz val="9"/>
        <rFont val="Calibri"/>
        <family val="2"/>
      </rPr>
      <t>Print race:</t>
    </r>
    <r>
      <rPr>
        <sz val="9"/>
        <rFont val="Calibri"/>
        <family val="2"/>
      </rPr>
      <t>"</t>
    </r>
    <r>
      <rPr>
        <i/>
        <sz val="9"/>
        <rFont val="Calibri"/>
        <family val="2"/>
      </rPr>
      <t xml:space="preserve">.
</t>
    </r>
    <r>
      <rPr>
        <sz val="9"/>
        <rFont val="Calibri"/>
        <family val="2"/>
      </rPr>
      <t xml:space="preserve">    ◊  If Sort ID 546-LegalEntityTypeOtherDescription =  "NativeAmericanTribeOrTribal Organization", leave the field blank.</t>
    </r>
  </si>
  <si>
    <r>
      <rPr>
        <b/>
        <sz val="9"/>
        <color indexed="8"/>
        <rFont val="Calibri"/>
        <family val="2"/>
      </rPr>
      <t xml:space="preserve">Borrower
.Borrower Information
..Borrower
...Borrower Demographic Information
….Race
</t>
    </r>
    <r>
      <rPr>
        <sz val="9"/>
        <color rgb="FF000000"/>
        <rFont val="Calibri"/>
        <family val="2"/>
      </rPr>
      <t>…..HMDA Race Designation Other Pacific Islander Description</t>
    </r>
  </si>
  <si>
    <r>
      <rPr>
        <b/>
        <sz val="9"/>
        <rFont val="Calibri"/>
        <family val="2"/>
      </rPr>
      <t>Values</t>
    </r>
    <r>
      <rPr>
        <sz val="9"/>
        <rFont val="Calibri"/>
        <family val="2"/>
      </rPr>
      <t xml:space="preserve">: 
 ◊ For each </t>
    </r>
    <r>
      <rPr>
        <i/>
        <sz val="9"/>
        <rFont val="Calibri"/>
        <family val="2"/>
      </rPr>
      <t>Borrower,</t>
    </r>
    <r>
      <rPr>
        <sz val="9"/>
        <rFont val="Calibri"/>
        <family val="2"/>
      </rPr>
      <t xml:space="preserve"> indicate any further designations reported on the loan application under "Asian" or "Native Hawaiian or Other Pacific Islander". If the </t>
    </r>
    <r>
      <rPr>
        <i/>
        <sz val="9"/>
        <rFont val="Calibri"/>
        <family val="2"/>
      </rPr>
      <t>Borrower</t>
    </r>
    <r>
      <rPr>
        <sz val="9"/>
        <rFont val="Calibri"/>
        <family val="2"/>
      </rPr>
      <t xml:space="preserve"> did not report this data on the loan application, leave Sort ID 610.3-HMDARaceDesignationType blank. 
 ◊ If the Borrower reported data in Sort ID 610.21-HMDARaceDesignationOtherAsianDescription, the lender may optionally report "OtherAsian" for Sort ID 610.3-HMDARaceDesignationType. If the Borrower reported data in Sort ID 610.22-HMDARaceDesignationOtherPacificIslanderDescription, the lender may optionally report "OtherPacificIslander" for Sort ID 610.3-HMDARaceDesignationType.
 ◊  If the </t>
    </r>
    <r>
      <rPr>
        <i/>
        <sz val="9"/>
        <rFont val="Calibri"/>
        <family val="2"/>
      </rPr>
      <t>Borrower</t>
    </r>
    <r>
      <rPr>
        <sz val="9"/>
        <rFont val="Calibri"/>
        <family val="2"/>
      </rPr>
      <t xml:space="preserve"> is a </t>
    </r>
    <r>
      <rPr>
        <i/>
        <sz val="9"/>
        <rFont val="Calibri"/>
        <family val="2"/>
      </rPr>
      <t xml:space="preserve">Living Trust, </t>
    </r>
    <r>
      <rPr>
        <sz val="9"/>
        <rFont val="Calibri"/>
        <family val="2"/>
      </rPr>
      <t xml:space="preserve">for the </t>
    </r>
    <r>
      <rPr>
        <i/>
        <sz val="9"/>
        <rFont val="Calibri"/>
        <family val="2"/>
      </rPr>
      <t>Underwritten Settlor</t>
    </r>
    <r>
      <rPr>
        <sz val="9"/>
        <rFont val="Calibri"/>
        <family val="2"/>
      </rPr>
      <t xml:space="preserve"> indicate any further designations reported on the loan application under "Asian" or "Native Hawaiian or Other Pacific Islander"</t>
    </r>
    <r>
      <rPr>
        <i/>
        <sz val="9"/>
        <rFont val="Calibri"/>
        <family val="2"/>
      </rPr>
      <t xml:space="preserve">.
</t>
    </r>
    <r>
      <rPr>
        <sz val="9"/>
        <rFont val="Calibri"/>
        <family val="2"/>
      </rPr>
      <t> ◊  If Sort ID 546-LegalEntityTypeOtherDescription = "NativeAmericanTribeOrTribalOrganization", leave Sort ID 610.3-HMDARaceDesignationType blank.</t>
    </r>
  </si>
  <si>
    <r>
      <rPr>
        <b/>
        <sz val="9"/>
        <color indexed="8"/>
        <rFont val="Calibri"/>
        <family val="2"/>
      </rPr>
      <t xml:space="preserve">Borrower
.Borrower Information
..Borrower
...Borrower Demographic Information
….Race
</t>
    </r>
    <r>
      <rPr>
        <sz val="9"/>
        <color rgb="FF000000"/>
        <rFont val="Calibri"/>
        <family val="2"/>
      </rPr>
      <t>.</t>
    </r>
    <r>
      <rPr>
        <sz val="9"/>
        <color theme="1"/>
        <rFont val="Calibri"/>
        <family val="2"/>
      </rPr>
      <t>….HMDA Race Designation Type</t>
    </r>
  </si>
  <si>
    <r>
      <rPr>
        <b/>
        <sz val="9"/>
        <rFont val="Calibri"/>
        <family val="2"/>
      </rPr>
      <t>Values</t>
    </r>
    <r>
      <rPr>
        <sz val="9"/>
        <rFont val="Calibri"/>
        <family val="2"/>
      </rPr>
      <t xml:space="preserve">:
 ◊ Enter the race as provided by the </t>
    </r>
    <r>
      <rPr>
        <i/>
        <sz val="9"/>
        <rFont val="Calibri"/>
        <family val="2"/>
      </rPr>
      <t xml:space="preserve">Borrower </t>
    </r>
    <r>
      <rPr>
        <sz val="9"/>
        <rFont val="Calibri"/>
        <family val="2"/>
      </rPr>
      <t xml:space="preserve">on the loan application. If the </t>
    </r>
    <r>
      <rPr>
        <i/>
        <sz val="9"/>
        <rFont val="Calibri"/>
        <family val="2"/>
      </rPr>
      <t>Borrower</t>
    </r>
    <r>
      <rPr>
        <sz val="9"/>
        <rFont val="Calibri"/>
        <family val="2"/>
      </rPr>
      <t xml:space="preserve"> has reported Sort ID 610.3-HMDARaceDesignationType, 610.21-HMDARaceDesignationOtherAsianDescription, or 610.22-HMDARaceDesignationOtherPacificIslanderDescription but did not report Sort ID 610.5-HMDARaceType, leave Sort ID 610.5-HMDARaceType blank.
 ◊ If the Borrower reported data in Sort ID 610.6-HMDARaceTypeAdditionalDescription, "AmericanIndianOrAlaskaNative" may be optionally reported.
 ◊ If the </t>
    </r>
    <r>
      <rPr>
        <i/>
        <sz val="9"/>
        <rFont val="Calibri"/>
        <family val="2"/>
      </rPr>
      <t>Borrower</t>
    </r>
    <r>
      <rPr>
        <sz val="9"/>
        <rFont val="Calibri"/>
        <family val="2"/>
      </rPr>
      <t xml:space="preserve"> did not provide any race data and the loan application was taken by face-to-face interview (including electronic media with video component), enter the race collected based on visual observation or surname.</t>
    </r>
    <r>
      <rPr>
        <i/>
        <sz val="9"/>
        <rFont val="Calibri"/>
        <family val="2"/>
      </rPr>
      <t xml:space="preserve">
</t>
    </r>
    <r>
      <rPr>
        <sz val="9"/>
        <rFont val="Calibri"/>
        <family val="2"/>
      </rPr>
      <t xml:space="preserve"> ◊ If the </t>
    </r>
    <r>
      <rPr>
        <i/>
        <sz val="9"/>
        <rFont val="Calibri"/>
        <family val="2"/>
      </rPr>
      <t xml:space="preserve">Borrower </t>
    </r>
    <r>
      <rPr>
        <sz val="9"/>
        <rFont val="Calibri"/>
        <family val="2"/>
      </rPr>
      <t xml:space="preserve">is a </t>
    </r>
    <r>
      <rPr>
        <i/>
        <sz val="9"/>
        <rFont val="Calibri"/>
        <family val="2"/>
      </rPr>
      <t>Living Trust,</t>
    </r>
    <r>
      <rPr>
        <sz val="9"/>
        <rFont val="Calibri"/>
        <family val="2"/>
      </rPr>
      <t xml:space="preserve"> enter the race of the</t>
    </r>
    <r>
      <rPr>
        <i/>
        <sz val="9"/>
        <rFont val="Calibri"/>
        <family val="2"/>
      </rPr>
      <t xml:space="preserve"> Underwritten Settlor.</t>
    </r>
    <r>
      <rPr>
        <sz val="9"/>
        <rFont val="Calibri"/>
        <family val="2"/>
      </rPr>
      <t xml:space="preserve">
 ◊ Enter "NotApplicable" for non-individual </t>
    </r>
    <r>
      <rPr>
        <i/>
        <sz val="9"/>
        <rFont val="Calibri"/>
        <family val="2"/>
      </rPr>
      <t>Borrowers</t>
    </r>
    <r>
      <rPr>
        <sz val="9"/>
        <rFont val="Calibri"/>
        <family val="2"/>
      </rPr>
      <t xml:space="preserve"> unless the </t>
    </r>
    <r>
      <rPr>
        <i/>
        <sz val="9"/>
        <rFont val="Calibri"/>
        <family val="2"/>
      </rPr>
      <t>Borrower</t>
    </r>
    <r>
      <rPr>
        <sz val="9"/>
        <rFont val="Calibri"/>
        <family val="2"/>
      </rPr>
      <t xml:space="preserve"> is a </t>
    </r>
    <r>
      <rPr>
        <i/>
        <sz val="9"/>
        <rFont val="Calibri"/>
        <family val="2"/>
      </rPr>
      <t>Living Trust.</t>
    </r>
    <r>
      <rPr>
        <sz val="9"/>
        <rFont val="Calibri"/>
        <family val="2"/>
      </rPr>
      <t xml:space="preserve">
 ◊ If the loan application was taken via telephone interview, fax, mail, email or internet, and the Borrower did not provide the race, enter "InformationNotProvidedByApplicantInMailInternetOrTelephoneApplication". </t>
    </r>
  </si>
  <si>
    <r>
      <rPr>
        <b/>
        <sz val="9"/>
        <color indexed="8"/>
        <rFont val="Calibri"/>
        <family val="2"/>
      </rPr>
      <t xml:space="preserve">Borrower
.Borrower Information
..Borrower
...Borrower Demographic Information
….Race
</t>
    </r>
    <r>
      <rPr>
        <sz val="9"/>
        <color rgb="FF000000"/>
        <rFont val="Calibri"/>
        <family val="2"/>
      </rPr>
      <t>..</t>
    </r>
    <r>
      <rPr>
        <sz val="9"/>
        <color theme="1"/>
        <rFont val="Calibri"/>
        <family val="2"/>
      </rPr>
      <t>…HMDA Race Type</t>
    </r>
  </si>
  <si>
    <r>
      <rPr>
        <b/>
        <sz val="9"/>
        <rFont val="Calibri"/>
        <family val="2"/>
      </rPr>
      <t>Values:</t>
    </r>
    <r>
      <rPr>
        <sz val="9"/>
        <rFont val="Calibri"/>
        <family val="2"/>
      </rPr>
      <t xml:space="preserve">
    ◊ For each </t>
    </r>
    <r>
      <rPr>
        <i/>
        <sz val="9"/>
        <rFont val="Calibri"/>
        <family val="2"/>
      </rPr>
      <t>Borrower,</t>
    </r>
    <r>
      <rPr>
        <sz val="9"/>
        <rFont val="Calibri"/>
        <family val="2"/>
      </rPr>
      <t xml:space="preserve"> indicate any further designations reported on the loan application under "American Indian or Alaska Native - </t>
    </r>
    <r>
      <rPr>
        <i/>
        <sz val="9"/>
        <rFont val="Calibri"/>
        <family val="2"/>
      </rPr>
      <t>Print name of enrolled or principal tribe:</t>
    </r>
    <r>
      <rPr>
        <sz val="9"/>
        <rFont val="Calibri"/>
        <family val="2"/>
      </rPr>
      <t xml:space="preserve">". If the </t>
    </r>
    <r>
      <rPr>
        <i/>
        <sz val="9"/>
        <rFont val="Calibri"/>
        <family val="2"/>
      </rPr>
      <t>Borrower</t>
    </r>
    <r>
      <rPr>
        <sz val="9"/>
        <rFont val="Calibri"/>
        <family val="2"/>
      </rPr>
      <t xml:space="preserve"> did not report the data on the loan application, leave the field blank.
    ◊ If the </t>
    </r>
    <r>
      <rPr>
        <i/>
        <sz val="9"/>
        <rFont val="Calibri"/>
        <family val="2"/>
      </rPr>
      <t>Borrower</t>
    </r>
    <r>
      <rPr>
        <sz val="9"/>
        <rFont val="Calibri"/>
        <family val="2"/>
      </rPr>
      <t xml:space="preserve"> is a </t>
    </r>
    <r>
      <rPr>
        <i/>
        <sz val="9"/>
        <rFont val="Calibri"/>
        <family val="2"/>
      </rPr>
      <t>Living Trust,</t>
    </r>
    <r>
      <rPr>
        <sz val="9"/>
        <rFont val="Calibri"/>
        <family val="2"/>
      </rPr>
      <t xml:space="preserve"> for the </t>
    </r>
    <r>
      <rPr>
        <i/>
        <sz val="9"/>
        <rFont val="Calibri"/>
        <family val="2"/>
      </rPr>
      <t>Underwritten Settlor</t>
    </r>
    <r>
      <rPr>
        <sz val="9"/>
        <rFont val="Calibri"/>
        <family val="2"/>
      </rPr>
      <t xml:space="preserve"> indicate any further designations reported on the loan application under "American Indian or Alaska Native - </t>
    </r>
    <r>
      <rPr>
        <i/>
        <sz val="9"/>
        <rFont val="Calibri"/>
        <family val="2"/>
      </rPr>
      <t>Print name of enrolled or principal tribe:</t>
    </r>
    <r>
      <rPr>
        <sz val="9"/>
        <rFont val="Calibri"/>
        <family val="2"/>
      </rPr>
      <t>"</t>
    </r>
    <r>
      <rPr>
        <i/>
        <sz val="9"/>
        <rFont val="Calibri"/>
        <family val="2"/>
      </rPr>
      <t>.</t>
    </r>
    <r>
      <rPr>
        <sz val="9"/>
        <rFont val="Calibri"/>
        <family val="2"/>
      </rPr>
      <t xml:space="preserve">
    ◊ If Sort ID 546-LegalEntityTypeOtherDescription =  "NativeAmericanTribeOrTribal Organization", leave the field blank.</t>
    </r>
  </si>
  <si>
    <r>
      <rPr>
        <b/>
        <sz val="9"/>
        <color indexed="8"/>
        <rFont val="Calibri"/>
        <family val="2"/>
      </rPr>
      <t xml:space="preserve">Borrower
.Borrower Information
..Borrower
...Borrower Demographic Information
….Race
</t>
    </r>
    <r>
      <rPr>
        <sz val="9"/>
        <color rgb="FF000000"/>
        <rFont val="Calibri"/>
        <family val="2"/>
      </rPr>
      <t>..</t>
    </r>
    <r>
      <rPr>
        <sz val="9"/>
        <color theme="1"/>
        <rFont val="Calibri"/>
        <family val="2"/>
      </rPr>
      <t>…HMDA Race Type Additional Description  (American Indian or Alaska Native Principal Tribe)</t>
    </r>
  </si>
  <si>
    <r>
      <t xml:space="preserve">Values: 
    </t>
    </r>
    <r>
      <rPr>
        <sz val="9"/>
        <rFont val="Calibri"/>
        <family val="2"/>
      </rPr>
      <t xml:space="preserve">◊ Enter "IndividualTaxpayerIdentificationNumber" or "SocialSecurityNumber" for individual </t>
    </r>
    <r>
      <rPr>
        <i/>
        <sz val="9"/>
        <rFont val="Calibri"/>
        <family val="2"/>
      </rPr>
      <t>Borrowers.</t>
    </r>
    <r>
      <rPr>
        <sz val="9"/>
        <rFont val="Calibri"/>
        <family val="2"/>
      </rPr>
      <t xml:space="preserve"> 
    ◊ Enter "EmployerIdentificationNumber" for non-individual </t>
    </r>
    <r>
      <rPr>
        <i/>
        <sz val="9"/>
        <rFont val="Calibri"/>
        <family val="2"/>
      </rPr>
      <t>Borrowers</t>
    </r>
    <r>
      <rPr>
        <sz val="9"/>
        <rFont val="Calibri"/>
        <family val="2"/>
      </rPr>
      <t xml:space="preserve"> unless the </t>
    </r>
    <r>
      <rPr>
        <i/>
        <sz val="9"/>
        <rFont val="Calibri"/>
        <family val="2"/>
      </rPr>
      <t>Borrower</t>
    </r>
    <r>
      <rPr>
        <sz val="9"/>
        <rFont val="Calibri"/>
        <family val="2"/>
      </rPr>
      <t xml:space="preserve"> is a </t>
    </r>
    <r>
      <rPr>
        <i/>
        <sz val="9"/>
        <rFont val="Calibri"/>
        <family val="2"/>
      </rPr>
      <t>Living Trust.</t>
    </r>
    <r>
      <rPr>
        <sz val="9"/>
        <rFont val="Calibri"/>
        <family val="2"/>
      </rPr>
      <t xml:space="preserve">
    ◊ If the </t>
    </r>
    <r>
      <rPr>
        <i/>
        <sz val="9"/>
        <rFont val="Calibri"/>
        <family val="2"/>
      </rPr>
      <t>Borrower</t>
    </r>
    <r>
      <rPr>
        <sz val="9"/>
        <rFont val="Calibri"/>
        <family val="2"/>
      </rPr>
      <t xml:space="preserve"> is a </t>
    </r>
    <r>
      <rPr>
        <i/>
        <sz val="9"/>
        <rFont val="Calibri"/>
        <family val="2"/>
      </rPr>
      <t>Living Trust,</t>
    </r>
    <r>
      <rPr>
        <sz val="9"/>
        <rFont val="Calibri"/>
        <family val="2"/>
      </rPr>
      <t xml:space="preserve"> enter either "IndividualTaxpayerIdentificationNumber" or "SocialSecurityNumber" of the </t>
    </r>
    <r>
      <rPr>
        <i/>
        <sz val="9"/>
        <rFont val="Calibri"/>
        <family val="2"/>
      </rPr>
      <t>Underwritten Settlor</t>
    </r>
    <r>
      <rPr>
        <sz val="9"/>
        <rFont val="Calibri"/>
        <family val="2"/>
      </rPr>
      <t xml:space="preserve"> as defined in the Glossary.</t>
    </r>
  </si>
  <si>
    <r>
      <t>Borrower
.Borrower Information
..Borrower
...Borrower Details</t>
    </r>
    <r>
      <rPr>
        <sz val="9"/>
        <rFont val="Calibri"/>
        <family val="2"/>
      </rPr>
      <t xml:space="preserve">
….Taxpayer Identifier Type</t>
    </r>
  </si>
  <si>
    <r>
      <t xml:space="preserve">ULDDS Format:  </t>
    </r>
    <r>
      <rPr>
        <sz val="9"/>
        <rFont val="Calibri"/>
        <family val="2"/>
      </rPr>
      <t>Valid format is NNNNNNNNN - Do not enter dashes.</t>
    </r>
  </si>
  <si>
    <r>
      <t>Borrower
.Borrower Information
..Borrower
...Borrower Details</t>
    </r>
    <r>
      <rPr>
        <sz val="9"/>
        <rFont val="Calibri"/>
        <family val="2"/>
      </rPr>
      <t xml:space="preserve">
….Taxpayer Identifier Value</t>
    </r>
  </si>
  <si>
    <t>IF Sort ID 621-PartyRoleType = "DocumentCustodian"</t>
  </si>
  <si>
    <t>*String 7</t>
  </si>
  <si>
    <t>IF Available AND [Sort ID 645-PartyRoleIdentifier AND Sort ID 646-PartyRoleType exist]</t>
  </si>
  <si>
    <r>
      <t xml:space="preserve">• </t>
    </r>
    <r>
      <rPr>
        <b/>
        <sz val="9"/>
        <rFont val="Calibri"/>
        <family val="2"/>
      </rPr>
      <t xml:space="preserve">FRE Conditionality: </t>
    </r>
    <r>
      <rPr>
        <sz val="9"/>
        <rFont val="Calibri"/>
        <family val="2"/>
      </rPr>
      <t>This field is associated with Title V requirements mandated by FHFA and as such is conditional on those requirements.</t>
    </r>
    <r>
      <rPr>
        <b/>
        <sz val="9"/>
        <rFont val="Calibri"/>
        <family val="2"/>
      </rPr>
      <t xml:space="preserve">
• Values:</t>
    </r>
    <r>
      <rPr>
        <sz val="9"/>
        <rFont val="Calibri"/>
        <family val="2"/>
      </rPr>
      <t xml:space="preserve"> Enter the Loan Origination Company's unique identifier (ID) as assigned by the Nationwide Mortgage Licensing System (NMLS), and Registry.</t>
    </r>
  </si>
  <si>
    <r>
      <t xml:space="preserve">Party
.Party Information
..Loan Originator Details
</t>
    </r>
    <r>
      <rPr>
        <sz val="9"/>
        <rFont val="Calibri"/>
        <family val="2"/>
      </rPr>
      <t>...Loan Origination Company Identifier</t>
    </r>
  </si>
  <si>
    <r>
      <t xml:space="preserve">• </t>
    </r>
    <r>
      <rPr>
        <b/>
        <sz val="9"/>
        <rFont val="Calibri"/>
        <family val="2"/>
      </rPr>
      <t xml:space="preserve">FRE Conditionality: </t>
    </r>
    <r>
      <rPr>
        <sz val="9"/>
        <rFont val="Calibri"/>
        <family val="2"/>
      </rPr>
      <t>This field is associated with Title V requirements mandated by FHFA and as such is conditional on those requirements.</t>
    </r>
    <r>
      <rPr>
        <b/>
        <sz val="9"/>
        <rFont val="Calibri"/>
        <family val="2"/>
      </rPr>
      <t xml:space="preserve">
• Values:</t>
    </r>
    <r>
      <rPr>
        <sz val="9"/>
        <rFont val="Calibri"/>
        <family val="2"/>
      </rPr>
      <t xml:space="preserve"> 
       ◊ Enter the loan officer's unique identifier as assigned by the Nationwide Mortgage Licensing System and Registry; or
       ◊ If a loan officer is exempt from obtaining or is not required to obtain a loan originator identifier through the NMLS, enter "1000". </t>
    </r>
  </si>
  <si>
    <r>
      <t xml:space="preserve">Party
.Party Information
..Loan Originator Details
</t>
    </r>
    <r>
      <rPr>
        <sz val="9"/>
        <rFont val="Calibri"/>
        <family val="2"/>
      </rPr>
      <t>...Loan Originator Identifier</t>
    </r>
  </si>
  <si>
    <r>
      <rPr>
        <b/>
        <sz val="9"/>
        <rFont val="Calibri"/>
        <family val="2"/>
      </rPr>
      <t>Values:</t>
    </r>
    <r>
      <rPr>
        <sz val="9"/>
        <rFont val="Calibri"/>
        <family val="2"/>
      </rPr>
      <t xml:space="preserve">
</t>
    </r>
    <r>
      <rPr>
        <b/>
        <sz val="9"/>
        <rFont val="Calibri"/>
        <family val="2"/>
      </rPr>
      <t xml:space="preserve"> ◊ </t>
    </r>
    <r>
      <rPr>
        <sz val="9"/>
        <rFont val="Calibri"/>
        <family val="2"/>
      </rPr>
      <t xml:space="preserve">For </t>
    </r>
    <r>
      <rPr>
        <i/>
        <sz val="9"/>
        <rFont val="Calibri"/>
        <family val="2"/>
      </rPr>
      <t>Retail Mortgages</t>
    </r>
    <r>
      <rPr>
        <sz val="9"/>
        <rFont val="Calibri"/>
        <family val="2"/>
      </rPr>
      <t xml:space="preserve"> as defined in the Glossary select "Lender".  
</t>
    </r>
    <r>
      <rPr>
        <b/>
        <sz val="9"/>
        <rFont val="Calibri"/>
        <family val="2"/>
      </rPr>
      <t xml:space="preserve"> ◊ </t>
    </r>
    <r>
      <rPr>
        <sz val="9"/>
        <rFont val="Calibri"/>
        <family val="2"/>
      </rPr>
      <t>See related Guide Glossary terms for "</t>
    </r>
    <r>
      <rPr>
        <i/>
        <sz val="9"/>
        <rFont val="Calibri"/>
        <family val="2"/>
      </rPr>
      <t>Mortgage Broker</t>
    </r>
    <r>
      <rPr>
        <sz val="9"/>
        <rFont val="Calibri"/>
        <family val="2"/>
      </rPr>
      <t>" and "</t>
    </r>
    <r>
      <rPr>
        <i/>
        <sz val="9"/>
        <rFont val="Calibri"/>
        <family val="2"/>
      </rPr>
      <t>Correspondent</t>
    </r>
    <r>
      <rPr>
        <sz val="9"/>
        <rFont val="Calibri"/>
        <family val="2"/>
      </rPr>
      <t>", and select the applicable value.</t>
    </r>
  </si>
  <si>
    <r>
      <t xml:space="preserve">Party
.Party Information
..Loan Originator Details
</t>
    </r>
    <r>
      <rPr>
        <sz val="9"/>
        <rFont val="Calibri"/>
        <family val="2"/>
      </rPr>
      <t>...Loan Originator Type</t>
    </r>
  </si>
  <si>
    <r>
      <rPr>
        <b/>
        <sz val="9"/>
        <rFont val="Calibri"/>
        <family val="2"/>
      </rPr>
      <t xml:space="preserve">Values: </t>
    </r>
    <r>
      <rPr>
        <sz val="9"/>
        <rFont val="Calibri"/>
        <family val="2"/>
      </rPr>
      <t>Submitted as part of login</t>
    </r>
  </si>
  <si>
    <r>
      <rPr>
        <b/>
        <sz val="9"/>
        <rFont val="Calibri"/>
        <family val="2"/>
      </rPr>
      <t>Screen Heading</t>
    </r>
    <r>
      <rPr>
        <sz val="9"/>
        <rFont val="Calibri"/>
        <family val="2"/>
      </rPr>
      <t xml:space="preserve">
.Seller/Servicer: </t>
    </r>
  </si>
  <si>
    <r>
      <rPr>
        <b/>
        <sz val="9"/>
        <rFont val="Calibri"/>
        <family val="2"/>
      </rPr>
      <t>Values:</t>
    </r>
    <r>
      <rPr>
        <sz val="9"/>
        <rFont val="Calibri"/>
        <family val="2"/>
      </rPr>
      <t xml:space="preserve"> 
    ◊ Enter the name of the individual or legal entity listed on the </t>
    </r>
    <r>
      <rPr>
        <i/>
        <sz val="9"/>
        <rFont val="Calibri"/>
        <family val="2"/>
      </rPr>
      <t>Note,</t>
    </r>
    <r>
      <rPr>
        <sz val="9"/>
        <rFont val="Calibri"/>
        <family val="2"/>
      </rPr>
      <t xml:space="preserve"> exactly as shown on the </t>
    </r>
    <r>
      <rPr>
        <i/>
        <sz val="9"/>
        <rFont val="Calibri"/>
        <family val="2"/>
      </rPr>
      <t>Note.</t>
    </r>
    <r>
      <rPr>
        <sz val="9"/>
        <rFont val="Calibri"/>
        <family val="2"/>
      </rPr>
      <t xml:space="preserve">
    ◊ If the name is longer than 100 characters, truncate the end of the name (do not abbreviate within the name).</t>
    </r>
  </si>
  <si>
    <r>
      <rPr>
        <b/>
        <sz val="9"/>
        <color indexed="8"/>
        <rFont val="Calibri"/>
        <family val="2"/>
      </rPr>
      <t>Party
.Party Information
..Mortgage Funder Details</t>
    </r>
    <r>
      <rPr>
        <sz val="9"/>
        <color theme="1"/>
        <rFont val="Calibri"/>
        <family val="2"/>
      </rPr>
      <t xml:space="preserve">
…Note Pay To (Company Name)</t>
    </r>
  </si>
  <si>
    <r>
      <rPr>
        <b/>
        <sz val="9"/>
        <color indexed="8"/>
        <rFont val="Calibri"/>
        <family val="2"/>
      </rPr>
      <t>Values:</t>
    </r>
    <r>
      <rPr>
        <sz val="9"/>
        <color theme="1"/>
        <rFont val="Calibri"/>
        <family val="2"/>
      </rPr>
      <t xml:space="preserve"> Enter "NotePayTo" to indicate that the associated information applies to the entity funding the applicable </t>
    </r>
    <r>
      <rPr>
        <i/>
        <sz val="9"/>
        <color indexed="8"/>
        <rFont val="Calibri"/>
        <family val="2"/>
      </rPr>
      <t>Mortgage,</t>
    </r>
    <r>
      <rPr>
        <sz val="9"/>
        <color theme="1"/>
        <rFont val="Calibri"/>
        <family val="2"/>
      </rPr>
      <t xml:space="preserve"> as shown on the </t>
    </r>
    <r>
      <rPr>
        <i/>
        <sz val="9"/>
        <color indexed="8"/>
        <rFont val="Calibri"/>
        <family val="2"/>
      </rPr>
      <t>Note.</t>
    </r>
  </si>
  <si>
    <r>
      <rPr>
        <b/>
        <sz val="9"/>
        <rFont val="Calibri"/>
        <family val="2"/>
      </rPr>
      <t>Values:</t>
    </r>
    <r>
      <rPr>
        <sz val="9"/>
        <rFont val="Calibri"/>
        <family val="2"/>
      </rPr>
      <t xml:space="preserve">
    ◊ Enter "Other" if the Mortgage is secured by a unit in a condominium or Planned Unit Development (PUD), or if a Cooperative Share Loan (if permitted by </t>
    </r>
    <r>
      <rPr>
        <i/>
        <sz val="9"/>
        <rFont val="Calibri"/>
        <family val="2"/>
      </rPr>
      <t>Seller's</t>
    </r>
    <r>
      <rPr>
        <sz val="9"/>
        <rFont val="Calibri"/>
        <family val="2"/>
      </rPr>
      <t xml:space="preserve"> negotiated term), and the Employer Identification Number (EIN) for the Homeowners Association (HOA), or Cooperative Housing Corporation, is available. 
    ◊ For a unit located in a project having its own HOA within a Master or Umbrella PUD, the EIN is that of the HOA for the project. It is not the HOA EIN of the Master or Umbrella PUD.</t>
    </r>
  </si>
  <si>
    <r>
      <rPr>
        <b/>
        <sz val="9"/>
        <rFont val="Calibri"/>
        <family val="2"/>
      </rPr>
      <t>Values:</t>
    </r>
    <r>
      <rPr>
        <sz val="9"/>
        <rFont val="Calibri"/>
        <family val="2"/>
      </rPr>
      <t xml:space="preserve"> Enter "HomeownersAssociation".</t>
    </r>
  </si>
  <si>
    <r>
      <rPr>
        <b/>
        <sz val="9"/>
        <rFont val="Calibri"/>
        <family val="2"/>
      </rPr>
      <t>Property
.Property Information
..Property Details</t>
    </r>
    <r>
      <rPr>
        <sz val="9"/>
        <rFont val="Calibri"/>
        <family val="2"/>
      </rPr>
      <t xml:space="preserve">
...HOA or Cooperative Housing Corporation Taxpayer Identifier</t>
    </r>
  </si>
  <si>
    <r>
      <t xml:space="preserve">• </t>
    </r>
    <r>
      <rPr>
        <b/>
        <sz val="9"/>
        <rFont val="Calibri"/>
        <family val="2"/>
      </rPr>
      <t>Values:</t>
    </r>
    <r>
      <rPr>
        <sz val="9"/>
        <rFont val="Calibri"/>
        <family val="2"/>
      </rPr>
      <t xml:space="preserve">
      ◊ Enter the Employer Identification Number (EIN) for the Homeowners Association (HOA) or Cooperative Housing Corporation. The EIN is also referred to as the Taxpayer Identification Number (TIN).
      ◊ If the unit is located in a project having its own HOA within a Master Association or Umbrella Planned Unit Development (PUD), enter the EIN of the HOA associated with the project. Do not enter the EIN of the Master Association or Umbrella PUD.
• </t>
    </r>
    <r>
      <rPr>
        <b/>
        <sz val="9"/>
        <rFont val="Calibri"/>
        <family val="2"/>
      </rPr>
      <t>ULDDS Format:</t>
    </r>
    <r>
      <rPr>
        <sz val="9"/>
        <rFont val="Calibri"/>
        <family val="2"/>
      </rPr>
      <t xml:space="preserve">  Valid format is NNNNNNNNN - Do not enter dashes.</t>
    </r>
  </si>
  <si>
    <r>
      <rPr>
        <b/>
        <sz val="9"/>
        <rFont val="Calibri"/>
        <family val="2"/>
      </rPr>
      <t xml:space="preserve">Format: </t>
    </r>
    <r>
      <rPr>
        <sz val="9"/>
        <rFont val="Calibri"/>
        <family val="2"/>
      </rPr>
      <t>Values may not exceed 7 characters.</t>
    </r>
    <r>
      <rPr>
        <b/>
        <sz val="9"/>
        <rFont val="Calibri"/>
        <family val="2"/>
      </rPr>
      <t xml:space="preserve">
Values: </t>
    </r>
    <r>
      <rPr>
        <sz val="9"/>
        <rFont val="Calibri"/>
        <family val="2"/>
      </rPr>
      <t xml:space="preserve">Enter the unique 7-character Freddie Mac-supplied identifier (Hnnnnnn) for the Housing Finance Agency sourcing the loan, if permitted by </t>
    </r>
    <r>
      <rPr>
        <i/>
        <sz val="9"/>
        <rFont val="Calibri"/>
        <family val="2"/>
      </rPr>
      <t>Seller's</t>
    </r>
    <r>
      <rPr>
        <sz val="9"/>
        <rFont val="Calibri"/>
        <family val="2"/>
      </rPr>
      <t xml:space="preserve"> negotiated term.</t>
    </r>
  </si>
  <si>
    <r>
      <t xml:space="preserve">Party
.Party Information
..Housing Finance Agency Details
</t>
    </r>
    <r>
      <rPr>
        <sz val="9"/>
        <rFont val="Calibri"/>
        <family val="2"/>
      </rPr>
      <t>…Housing Finance Agency Identifier</t>
    </r>
  </si>
  <si>
    <r>
      <rPr>
        <b/>
        <sz val="9"/>
        <rFont val="Calibri"/>
        <family val="2"/>
      </rPr>
      <t>Values:</t>
    </r>
    <r>
      <rPr>
        <sz val="9"/>
        <rFont val="Calibri"/>
        <family val="2"/>
      </rPr>
      <t xml:space="preserve"> Enter "HousingFinanceAgency" for downpayment assistance provided by an HFA.</t>
    </r>
  </si>
  <si>
    <t>IF Sort ID 646-PartyRoleType = "Servicer"</t>
  </si>
  <si>
    <r>
      <t>Format:</t>
    </r>
    <r>
      <rPr>
        <sz val="9"/>
        <rFont val="Calibri"/>
        <family val="2"/>
      </rPr>
      <t xml:space="preserve"> Values may not exceed 6 characters.
</t>
    </r>
    <r>
      <rPr>
        <b/>
        <sz val="9"/>
        <rFont val="Calibri"/>
        <family val="2"/>
      </rPr>
      <t>Values:</t>
    </r>
    <r>
      <rPr>
        <sz val="9"/>
        <rFont val="Calibri"/>
        <family val="2"/>
      </rPr>
      <t xml:space="preserve">
 ◊ Enter the Freddie Mac-supplied identifier for the </t>
    </r>
    <r>
      <rPr>
        <i/>
        <sz val="9"/>
        <rFont val="Calibri"/>
        <family val="2"/>
      </rPr>
      <t>Servicer</t>
    </r>
    <r>
      <rPr>
        <sz val="9"/>
        <rFont val="Calibri"/>
        <family val="2"/>
      </rPr>
      <t xml:space="preserve">.
 ◊ If </t>
    </r>
    <r>
      <rPr>
        <i/>
        <sz val="9"/>
        <rFont val="Calibri"/>
        <family val="2"/>
      </rPr>
      <t xml:space="preserve">Servicer </t>
    </r>
    <r>
      <rPr>
        <sz val="9"/>
        <rFont val="Calibri"/>
        <family val="2"/>
      </rPr>
      <t xml:space="preserve">is provided, Sort ID 621-PartyRoleType = "DocumentCustodian" and Sort ID 620-PartyRoleIdentifier for the </t>
    </r>
    <r>
      <rPr>
        <i/>
        <sz val="9"/>
        <rFont val="Calibri"/>
        <family val="2"/>
      </rPr>
      <t>Document Custodian</t>
    </r>
    <r>
      <rPr>
        <sz val="9"/>
        <rFont val="Calibri"/>
        <family val="2"/>
      </rPr>
      <t xml:space="preserve"> must also exist.</t>
    </r>
  </si>
  <si>
    <t>*String 6</t>
  </si>
  <si>
    <t>IF Available AND [Sort ID 620-PartyRoleIdentifier AND Sort ID 621-PartyRoleType exist)</t>
  </si>
  <si>
    <r>
      <rPr>
        <b/>
        <sz val="9"/>
        <rFont val="Calibri"/>
        <family val="2"/>
      </rPr>
      <t>Values:</t>
    </r>
    <r>
      <rPr>
        <sz val="9"/>
        <rFont val="Calibri"/>
        <family val="2"/>
      </rPr>
      <t xml:space="preserve"> Enter the unique identifier for the </t>
    </r>
    <r>
      <rPr>
        <i/>
        <sz val="9"/>
        <rFont val="Calibri"/>
        <family val="2"/>
      </rPr>
      <t>Warehouse Lender</t>
    </r>
    <r>
      <rPr>
        <sz val="9"/>
        <rFont val="Calibri"/>
        <family val="2"/>
      </rPr>
      <t xml:space="preserve"> provided by Freddie Mac.</t>
    </r>
  </si>
  <si>
    <r>
      <rPr>
        <b/>
        <sz val="9"/>
        <rFont val="Calibri"/>
        <family val="2"/>
      </rPr>
      <t>Party
.Party Information
..Warehouse Lender Details</t>
    </r>
    <r>
      <rPr>
        <sz val="9"/>
        <rFont val="Calibri"/>
        <family val="2"/>
      </rPr>
      <t xml:space="preserve">
…Warehouse Lender Identifier</t>
    </r>
  </si>
  <si>
    <t>MESSAGE/DEAL_SETS/DEAL_SET/POOL/POOL_DETAIL/EXTENSION/OTHER/POOL_DETAIL_EXTENSION</t>
  </si>
  <si>
    <t>POOL_DETAIL_EXTENSION</t>
  </si>
  <si>
    <t>GovernmentBondFinanceIndicator</t>
  </si>
  <si>
    <t>Indicates that the pool is to back securities for use as collateral for a state or local housing bond financing program (BFP).</t>
  </si>
  <si>
    <r>
      <rPr>
        <b/>
        <sz val="9"/>
        <rFont val="Calibri"/>
        <family val="2"/>
      </rPr>
      <t xml:space="preserve">Values: </t>
    </r>
    <r>
      <rPr>
        <sz val="9"/>
        <rFont val="Calibri"/>
        <family val="2"/>
      </rPr>
      <t>Used to identify the vendor or lender system creating the XML file.</t>
    </r>
  </si>
  <si>
    <t>8000</t>
  </si>
  <si>
    <t>303</t>
  </si>
  <si>
    <t>1957</t>
  </si>
  <si>
    <t>1299.54</t>
  </si>
  <si>
    <t>0.2500</t>
  </si>
  <si>
    <t>Single</t>
  </si>
  <si>
    <t>Yes</t>
  </si>
  <si>
    <t>Active</t>
  </si>
  <si>
    <t>1697.59</t>
  </si>
  <si>
    <t>6.2500</t>
  </si>
  <si>
    <t>63.55</t>
  </si>
  <si>
    <t>123.58</t>
  </si>
  <si>
    <t>1.2500</t>
  </si>
  <si>
    <t>Numeric 8</t>
  </si>
  <si>
    <r>
      <rPr>
        <b/>
        <sz val="9"/>
        <rFont val="Calibri"/>
        <family val="2"/>
      </rPr>
      <t xml:space="preserve">Definition: </t>
    </r>
    <r>
      <rPr>
        <sz val="9"/>
        <rFont val="Calibri"/>
        <family val="2"/>
      </rPr>
      <t xml:space="preserve">MISMOReferenceModelIdentifier is an attribute on the MESSAGE container.
</t>
    </r>
    <r>
      <rPr>
        <b/>
        <sz val="9"/>
        <rFont val="Calibri"/>
        <family val="2"/>
      </rPr>
      <t xml:space="preserve">Values: </t>
    </r>
    <r>
      <rPr>
        <sz val="9"/>
        <rFont val="Calibri"/>
        <family val="2"/>
      </rPr>
      <t>Enter the version of the MISMO Reference Model used to create the XML file.</t>
    </r>
  </si>
  <si>
    <r>
      <rPr>
        <b/>
        <sz val="9"/>
        <rFont val="Calibri"/>
        <family val="2"/>
      </rPr>
      <t xml:space="preserve">Values: </t>
    </r>
    <r>
      <rPr>
        <sz val="9"/>
        <rFont val="Calibri"/>
        <family val="2"/>
      </rPr>
      <t xml:space="preserve">Enter the date and time the import file is delivered to the GSE. (Not applicable for loan delivery system data entry.) </t>
    </r>
  </si>
  <si>
    <r>
      <rPr>
        <b/>
        <sz val="9"/>
        <rFont val="Calibri"/>
        <family val="2"/>
      </rPr>
      <t>Format</t>
    </r>
    <r>
      <rPr>
        <sz val="9"/>
        <rFont val="Calibri"/>
        <family val="2"/>
      </rPr>
      <t xml:space="preserve">: Values may not exceed 12 characters.
</t>
    </r>
    <r>
      <rPr>
        <b/>
        <sz val="9"/>
        <rFont val="Calibri"/>
        <family val="2"/>
      </rPr>
      <t>Values</t>
    </r>
    <r>
      <rPr>
        <sz val="9"/>
        <rFont val="Calibri"/>
        <family val="2"/>
      </rPr>
      <t>: Enter only if the unit number has NOT been included in AddressLineText. Do NOT include the address unit designator (e.g., Apartment, Suite, Unit).</t>
    </r>
  </si>
  <si>
    <r>
      <rPr>
        <b/>
        <sz val="9"/>
        <rFont val="Calibri"/>
        <family val="2"/>
      </rPr>
      <t>Values:</t>
    </r>
    <r>
      <rPr>
        <sz val="9"/>
        <rFont val="Calibri"/>
        <family val="2"/>
      </rPr>
      <t xml:space="preserve"> Enter a valid ZIP code maintained by the United States Postal Service (USPS) at https://tools.usps.com/go/ZipLookupAction_input
</t>
    </r>
    <r>
      <rPr>
        <b/>
        <sz val="9"/>
        <rFont val="Calibri"/>
        <family val="2"/>
      </rPr>
      <t>Format</t>
    </r>
    <r>
      <rPr>
        <sz val="9"/>
        <rFont val="Calibri"/>
        <family val="2"/>
      </rPr>
      <t>: Valid format options are either "#####" or "#########" (no dash).</t>
    </r>
  </si>
  <si>
    <r>
      <rPr>
        <b/>
        <sz val="9"/>
        <rFont val="Calibri"/>
        <family val="2"/>
      </rPr>
      <t>Values:</t>
    </r>
    <r>
      <rPr>
        <sz val="9"/>
        <rFont val="Calibri"/>
        <family val="2"/>
      </rPr>
      <t xml:space="preserve">
 ◊ Enter “true” if the flood zone designated on Federal Emergency Management Agency (FEMA) Standard Flood Hazard Determination Form contains the letter “A” or “V” and the property has no applicable FEMA Letter of Map Revision (LOMR), FEMA Letter of Determination Review (LODR) or FEMA Letter of Map Amendment (LOMA).
 ◊ Enter “false" if the only structure on the Mortgaged Premises in the Special Flood Hazard Area is detached from the primary residential structure and does not serve as a residence.</t>
    </r>
  </si>
  <si>
    <r>
      <rPr>
        <b/>
        <sz val="9"/>
        <rFont val="Calibri"/>
        <family val="2"/>
      </rPr>
      <t>Values:</t>
    </r>
    <r>
      <rPr>
        <sz val="9"/>
        <rFont val="Calibri"/>
        <family val="2"/>
      </rPr>
      <t xml:space="preserve">
 ◊ Enter “Established” if the</t>
    </r>
    <r>
      <rPr>
        <i/>
        <sz val="9"/>
        <rFont val="Calibri"/>
        <family val="2"/>
      </rPr>
      <t xml:space="preserve"> Condominium Project</t>
    </r>
    <r>
      <rPr>
        <sz val="9"/>
        <rFont val="Calibri"/>
        <family val="2"/>
      </rPr>
      <t xml:space="preserve"> meets Glossary definition of </t>
    </r>
    <r>
      <rPr>
        <i/>
        <sz val="9"/>
        <rFont val="Calibri"/>
        <family val="2"/>
      </rPr>
      <t>Established Condominium Project</t>
    </r>
    <r>
      <rPr>
        <sz val="9"/>
        <rFont val="Calibri"/>
        <family val="2"/>
      </rPr>
      <t xml:space="preserve">.
 ◊ Enter “New” if the </t>
    </r>
    <r>
      <rPr>
        <i/>
        <sz val="9"/>
        <rFont val="Calibri"/>
        <family val="2"/>
      </rPr>
      <t>Condominium Project</t>
    </r>
    <r>
      <rPr>
        <sz val="9"/>
        <rFont val="Calibri"/>
        <family val="2"/>
      </rPr>
      <t xml:space="preserve"> meets Glossary definition of </t>
    </r>
    <r>
      <rPr>
        <i/>
        <sz val="9"/>
        <rFont val="Calibri"/>
        <family val="2"/>
      </rPr>
      <t>New Condominium Project</t>
    </r>
    <r>
      <rPr>
        <sz val="9"/>
        <rFont val="Calibri"/>
        <family val="2"/>
      </rPr>
      <t>.</t>
    </r>
  </si>
  <si>
    <r>
      <rPr>
        <b/>
        <sz val="9"/>
        <rFont val="Calibri"/>
        <family val="2"/>
      </rPr>
      <t xml:space="preserve">Values:
</t>
    </r>
    <r>
      <rPr>
        <sz val="9"/>
        <rFont val="Calibri"/>
        <family val="2"/>
      </rPr>
      <t> ◊ Enter “Attached” if any of the units in the project has a common wall or other direct physical connection with another unit.</t>
    </r>
    <r>
      <rPr>
        <strike/>
        <sz val="9"/>
        <rFont val="Calibri"/>
        <family val="2"/>
      </rPr>
      <t xml:space="preserve">
</t>
    </r>
    <r>
      <rPr>
        <sz val="9"/>
        <rFont val="Calibri"/>
        <family val="2"/>
      </rPr>
      <t xml:space="preserve"> ◊ Enter "Detached" only if all of the units in the project have no common wall or other direct physical connection with another unit.
</t>
    </r>
    <r>
      <rPr>
        <b/>
        <sz val="9"/>
        <rFont val="Calibri"/>
        <family val="2"/>
      </rPr>
      <t>Note:</t>
    </r>
    <r>
      <rPr>
        <sz val="9"/>
        <rFont val="Calibri"/>
        <family val="2"/>
      </rPr>
      <t xml:space="preserve"> The difference between Sort ID 50-AttachmentType and Sort ID 41-ProjectAttachmentType is that Sort ID 50-AttachmentType is used to describe if the dwelling (Subject Property) is attached to any adjacent dwellings. Sort ID 41-ProjectAttachmentType is used to describe if the units in the project are attached to each other. </t>
    </r>
  </si>
  <si>
    <r>
      <t xml:space="preserve">Definition: Identifies the type of condominium project review that was completed for the subject property.
Values:
 See </t>
    </r>
    <r>
      <rPr>
        <i/>
        <sz val="9"/>
        <rFont val="Calibri"/>
        <family val="2"/>
      </rPr>
      <t>Tab - Additional Implementation Notes</t>
    </r>
  </si>
  <si>
    <r>
      <rPr>
        <b/>
        <sz val="9"/>
        <rFont val="Calibri"/>
        <family val="2"/>
      </rPr>
      <t xml:space="preserve">Values: </t>
    </r>
    <r>
      <rPr>
        <sz val="9"/>
        <rFont val="Calibri"/>
        <family val="2"/>
      </rPr>
      <t>All floors above ground are included in the number of stories. Any half basements used for residential purposes are counted as a floor.
 ◊ Enter "GardenProject" if the condo/coop structure has 1 to 3 stories.
 ◊ Enter "HighRiseProject" if the condo/coop structure has 8 or more stories.
 ◊ Enter "MidriseProject" if the condo/coop structure has 4 to 7 stories.
 ◊ Enter "Other" if the appraisal indicates "Other".
 ◊ Enter "TownhouseRowhouse" if one in a row of identical houses or having a common wall; attached to another unit via common wall (e.g., a brownstone).</t>
    </r>
  </si>
  <si>
    <t>IF (Sort ID 47-ProjectLegalStructureType = "Condominium" AND Sort ID 50-AttachmentType &lt;&gt; "Detached" AND Sort ID 42-ProjectClassificationIdentifier &lt;&gt; “ExemptFromReview”) OR IF (Sort ID 47-ProjectLegalStructureType = “Cooperative” AND Sort ID 42-ProjectClassificationIdentifier &lt;&gt; “ExemptFromReview”)</t>
  </si>
  <si>
    <r>
      <rPr>
        <b/>
        <sz val="9"/>
        <rFont val="Calibri"/>
        <family val="2"/>
      </rPr>
      <t xml:space="preserve">Definition: </t>
    </r>
    <r>
      <rPr>
        <sz val="9"/>
        <rFont val="Calibri"/>
        <family val="2"/>
      </rPr>
      <t>The related Guide Glossary term is "</t>
    </r>
    <r>
      <rPr>
        <i/>
        <sz val="9"/>
        <rFont val="Calibri"/>
        <family val="2"/>
      </rPr>
      <t>Planned Unit Development</t>
    </r>
    <r>
      <rPr>
        <sz val="9"/>
        <rFont val="Calibri"/>
        <family val="2"/>
      </rPr>
      <t>" (</t>
    </r>
    <r>
      <rPr>
        <i/>
        <sz val="9"/>
        <rFont val="Calibri"/>
        <family val="2"/>
      </rPr>
      <t>PUD</t>
    </r>
    <r>
      <rPr>
        <sz val="9"/>
        <rFont val="Calibri"/>
        <family val="2"/>
      </rPr>
      <t xml:space="preserve">)."
</t>
    </r>
    <r>
      <rPr>
        <b/>
        <sz val="9"/>
        <rFont val="Calibri"/>
        <family val="2"/>
      </rPr>
      <t>Values:</t>
    </r>
    <r>
      <rPr>
        <sz val="9"/>
        <rFont val="Calibri"/>
        <family val="2"/>
      </rPr>
      <t xml:space="preserve"> Enter "true" if the Mortgaged Premises is located in a </t>
    </r>
    <r>
      <rPr>
        <i/>
        <sz val="9"/>
        <rFont val="Calibri"/>
        <family val="2"/>
      </rPr>
      <t>Planned Unit Development (PUD)</t>
    </r>
    <r>
      <rPr>
        <sz val="9"/>
        <rFont val="Calibri"/>
        <family val="2"/>
      </rPr>
      <t xml:space="preserve">. </t>
    </r>
  </si>
  <si>
    <r>
      <t>Format:</t>
    </r>
    <r>
      <rPr>
        <sz val="9"/>
        <color theme="1"/>
        <rFont val="Calibri"/>
        <family val="2"/>
      </rPr>
      <t xml:space="preserve"> Valid format is "PAR#########"
</t>
    </r>
    <r>
      <rPr>
        <b/>
        <sz val="9"/>
        <color theme="1"/>
        <rFont val="Calibri"/>
        <family val="2"/>
      </rPr>
      <t>Values:</t>
    </r>
    <r>
      <rPr>
        <sz val="9"/>
        <color theme="1"/>
        <rFont val="Calibri"/>
        <family val="2"/>
      </rPr>
      <t xml:space="preserve"> Enter the 'Project Assessment Results #' received on the Condo Project Advisor® </t>
    </r>
    <r>
      <rPr>
        <i/>
        <sz val="9"/>
        <color theme="1"/>
        <rFont val="Calibri"/>
        <family val="2"/>
      </rPr>
      <t>Feedback Certificate</t>
    </r>
    <r>
      <rPr>
        <sz val="9"/>
        <color theme="1"/>
        <rFont val="Calibri"/>
        <family val="2"/>
      </rPr>
      <t>.</t>
    </r>
  </si>
  <si>
    <t>String 12</t>
  </si>
  <si>
    <r>
      <rPr>
        <b/>
        <sz val="9"/>
        <rFont val="Calibri"/>
        <family val="2"/>
      </rPr>
      <t xml:space="preserve">Definition: </t>
    </r>
    <r>
      <rPr>
        <sz val="9"/>
        <rFont val="Calibri"/>
        <family val="2"/>
      </rPr>
      <t xml:space="preserve">Used to describe an individual dwelling.
</t>
    </r>
    <r>
      <rPr>
        <b/>
        <sz val="9"/>
        <rFont val="Calibri"/>
        <family val="2"/>
      </rPr>
      <t xml:space="preserve">Values: </t>
    </r>
    <r>
      <rPr>
        <sz val="9"/>
        <rFont val="Calibri"/>
        <family val="2"/>
      </rPr>
      <t>As specified in MISMO LDD V3.0 B263-12</t>
    </r>
    <r>
      <rPr>
        <b/>
        <sz val="9"/>
        <rFont val="Calibri"/>
        <family val="2"/>
      </rPr>
      <t>:
 </t>
    </r>
    <r>
      <rPr>
        <sz val="9"/>
        <rFont val="Calibri"/>
        <family val="2"/>
      </rPr>
      <t>◊</t>
    </r>
    <r>
      <rPr>
        <b/>
        <sz val="9"/>
        <rFont val="Calibri"/>
        <family val="2"/>
      </rPr>
      <t xml:space="preserve"> </t>
    </r>
    <r>
      <rPr>
        <sz val="9"/>
        <rFont val="Calibri"/>
        <family val="2"/>
      </rPr>
      <t xml:space="preserve">Enter "Attached" if the dwelling unit has a common wall or other direct physical connection with another dwelling unit, and the appraisal or other property valuation method does not indicate "Semi Detached."
</t>
    </r>
    <r>
      <rPr>
        <b/>
        <sz val="9"/>
        <rFont val="Calibri"/>
        <family val="2"/>
      </rPr>
      <t> </t>
    </r>
    <r>
      <rPr>
        <sz val="9"/>
        <rFont val="Calibri"/>
        <family val="2"/>
      </rPr>
      <t>◊</t>
    </r>
    <r>
      <rPr>
        <b/>
        <sz val="9"/>
        <rFont val="Calibri"/>
        <family val="2"/>
      </rPr>
      <t xml:space="preserve"> </t>
    </r>
    <r>
      <rPr>
        <sz val="9"/>
        <rFont val="Calibri"/>
        <family val="2"/>
      </rPr>
      <t xml:space="preserve">Enter "Detached" if the dwelling unit has no common wall nor any other direct physical connection with another dwelling unit.
</t>
    </r>
    <r>
      <rPr>
        <b/>
        <sz val="9"/>
        <rFont val="Calibri"/>
        <family val="2"/>
      </rPr>
      <t> </t>
    </r>
    <r>
      <rPr>
        <sz val="9"/>
        <rFont val="Calibri"/>
        <family val="2"/>
      </rPr>
      <t>◊</t>
    </r>
    <r>
      <rPr>
        <b/>
        <sz val="9"/>
        <rFont val="Calibri"/>
        <family val="2"/>
      </rPr>
      <t xml:space="preserve"> </t>
    </r>
    <r>
      <rPr>
        <sz val="9"/>
        <rFont val="Calibri"/>
        <family val="2"/>
      </rPr>
      <t xml:space="preserve">Enter "Semi Detached" if the dwelling unit is an end unit or one of a pair of houses built side-by-side sharing a common wall, such as a duplex.
</t>
    </r>
    <r>
      <rPr>
        <b/>
        <sz val="9"/>
        <rFont val="Calibri"/>
        <family val="2"/>
      </rPr>
      <t xml:space="preserve">
Note: </t>
    </r>
    <r>
      <rPr>
        <sz val="9"/>
        <rFont val="Calibri"/>
        <family val="2"/>
      </rPr>
      <t>The difference between Sort ID 41-ProjectAttachmentType and Sort ID 50-AttachmentType is that Sort ID 41-ProjectAttachmentType is used to describe if the units in the project are attached to each other. Sort ID 50-AttachmentType is used to describe if the dwelling (Subject Property) is attached to any adjacent dwellings.</t>
    </r>
  </si>
  <si>
    <r>
      <rPr>
        <b/>
        <sz val="9"/>
        <rFont val="Calibri"/>
        <family val="2"/>
      </rPr>
      <t>Values:</t>
    </r>
    <r>
      <rPr>
        <sz val="9"/>
        <rFont val="Calibri"/>
        <family val="2"/>
      </rPr>
      <t xml:space="preserve">
 ◊ Enter "Manufactured" if the dwelling meets the Glossary definition for Manufactured Home.
 ◊ Enter "SiteBuilt" if:
  ▪ Most of the dwelling’s elements were created at the home’s permanent site, or
  ▪ The dwelling is modular, panelized, or any other type of factory-built housing.
 ◊ Enter "Other" if "Container" OR "ThreeDimensionalPrintingTechnology" was used.</t>
    </r>
  </si>
  <si>
    <r>
      <rPr>
        <b/>
        <sz val="9"/>
        <rFont val="Calibri"/>
        <family val="2"/>
      </rPr>
      <t xml:space="preserve">Values: </t>
    </r>
    <r>
      <rPr>
        <sz val="9"/>
        <rFont val="Calibri"/>
        <family val="2"/>
      </rPr>
      <t>Enter "1" if ProjectLegalStructureType = "Condominium" or "Cooperative".</t>
    </r>
  </si>
  <si>
    <r>
      <rPr>
        <b/>
        <sz val="9"/>
        <rFont val="Calibri"/>
        <family val="2"/>
      </rPr>
      <t xml:space="preserve">Values: </t>
    </r>
    <r>
      <rPr>
        <sz val="9"/>
        <rFont val="Calibri"/>
        <family val="2"/>
      </rPr>
      <t>Enter “true” if:
 ◊ Flood insurance was obtained in accordance with the Freddie Mac Single-Family Seller Servicer Guide requirement or
 ◊ Flood insurance is not required according to the Freddie Mac Selling Guide, and the subject property has flood insurance.</t>
    </r>
  </si>
  <si>
    <r>
      <rPr>
        <b/>
        <sz val="9"/>
        <rFont val="Calibri"/>
        <family val="2"/>
      </rPr>
      <t xml:space="preserve">Note: </t>
    </r>
    <r>
      <rPr>
        <sz val="9"/>
        <rFont val="Calibri"/>
        <family val="2"/>
      </rPr>
      <t xml:space="preserve">For applications taken on the URLA, the "Year Built" is no longer collected.
</t>
    </r>
    <r>
      <rPr>
        <b/>
        <sz val="9"/>
        <rFont val="Calibri"/>
        <family val="2"/>
      </rPr>
      <t xml:space="preserve">
Values:</t>
    </r>
    <r>
      <rPr>
        <sz val="9"/>
        <rFont val="Calibri"/>
        <family val="2"/>
      </rPr>
      <t xml:space="preserve">
 ◊ Enter the year the property was built from the appraisal.
 ◊ Enter "9999" if Home Value Explorer® (HVE) was used to value the subject property.</t>
    </r>
  </si>
  <si>
    <t>IF (Sort ID 89-PropertyValuationMethodType = "FullAppraisal" OR Sort ID 90-PropertyValuationMethodTypeOtherDescription = "HybridAppraisal") AND (Sort ID 69-PropertyUsageType = "Investment" OR Sort ID 57-FinancedUnitCount &gt; "1")</t>
  </si>
  <si>
    <r>
      <rPr>
        <b/>
        <sz val="9"/>
        <rFont val="Calibri"/>
        <family val="2"/>
      </rPr>
      <t xml:space="preserve">Values: </t>
    </r>
    <r>
      <rPr>
        <sz val="9"/>
        <rFont val="Calibri"/>
        <family val="2"/>
      </rPr>
      <t>If the subject property was valued by an interior appraisal:
 ◊ Include only above-grade bedrooms for 1-unit properties.
 ◊ Include both above and below-grade bedrooms for 2-4 unit properties.
 ◊ For investment properties, enter the number of bedrooms for each dwelling unit. If Sort ID 57- FinancedUnitCount = "3", enter the number of bedrooms for all 3 units.
 ◊ For primary residences with more than one unit, enter the number of bedrooms for each non-owner occupied unit as indicated on the appraisal. If Sort ID 57-FinancedUnitCount = “3”, and one of the units is owner-occupied, enter the number of bedrooms for the 2 non-owner-occupied units.
 ◊ Enter "0" for any unit that is a studio/efficiency.</t>
    </r>
  </si>
  <si>
    <r>
      <t>Values:</t>
    </r>
    <r>
      <rPr>
        <sz val="9"/>
        <rFont val="Calibri"/>
        <family val="2"/>
      </rPr>
      <t xml:space="preserve">
If the subject property was valued by an interior appraisal:
 ◊ For investment properties, enter the gross monthly rental income for each dwelling unit as indicated on the signed lease(s) for the Mortgaged Premises, of the subject property. If Sort ID 57-FinancedUnitCount = “3”, enter the rental income for all 3 units.
 ◊ For primary residences with more than one unit, enter the gross monthly rental income for each non-owner occupied unit as indicated on the signed lease(s) for the Mortgaged Premises. If Sort ID 57-FinancedUnitCount = "3", enter the rental income for the 2 non-owner occupied units.
 ◊ If there is no active lease for a unit, or the Borrower rents the unit to a family member, enter the gross monthly rental income as estimated on the applicable appraisal report or addenda.
</t>
    </r>
    <r>
      <rPr>
        <b/>
        <sz val="9"/>
        <rFont val="Calibri"/>
        <family val="2"/>
      </rPr>
      <t>Format:</t>
    </r>
    <r>
      <rPr>
        <sz val="9"/>
        <rFont val="Calibri"/>
        <family val="2"/>
      </rPr>
      <t xml:space="preserve"> Round values to the nearest dollar.</t>
    </r>
  </si>
  <si>
    <r>
      <rPr>
        <b/>
        <sz val="9"/>
        <rFont val="Calibri"/>
        <family val="2"/>
      </rPr>
      <t>Values:</t>
    </r>
    <r>
      <rPr>
        <sz val="9"/>
        <rFont val="Calibri"/>
        <family val="2"/>
      </rPr>
      <t xml:space="preserve">
 ◊ Enter the applicable value as instructed in</t>
    </r>
    <r>
      <rPr>
        <i/>
        <sz val="9"/>
        <rFont val="Calibri"/>
        <family val="2"/>
      </rPr>
      <t xml:space="preserve"> Seller's</t>
    </r>
    <r>
      <rPr>
        <sz val="9"/>
        <rFont val="Calibri"/>
        <family val="2"/>
      </rPr>
      <t xml:space="preserve"> negotiated term when the AVM is used in lieu of an appraisal.
 ◊ Enter "HomeValueExplorer" for</t>
    </r>
    <r>
      <rPr>
        <i/>
        <sz val="9"/>
        <rFont val="Calibri"/>
        <family val="2"/>
      </rPr>
      <t xml:space="preserve"> Enhanced Relief Refinance Mortgages,</t>
    </r>
    <r>
      <rPr>
        <sz val="9"/>
        <rFont val="Calibri"/>
        <family val="2"/>
      </rPr>
      <t xml:space="preserve"> when the value of the </t>
    </r>
    <r>
      <rPr>
        <i/>
        <sz val="9"/>
        <rFont val="Calibri"/>
        <family val="2"/>
      </rPr>
      <t>Mortgaged Premises</t>
    </r>
    <r>
      <rPr>
        <sz val="9"/>
        <rFont val="Calibri"/>
        <family val="2"/>
      </rPr>
      <t xml:space="preserve"> is determined using a point value estimate from Home Value Explorer (HVE).
 ◊ Enter "Other" only if the AVM used to value the subject property is not listed as a FRE-Supported Enumeration.</t>
    </r>
  </si>
  <si>
    <t>See Tab-Enumerations</t>
  </si>
  <si>
    <r>
      <rPr>
        <b/>
        <sz val="9"/>
        <rFont val="Calibri"/>
        <family val="2"/>
      </rPr>
      <t xml:space="preserve">Values: </t>
    </r>
    <r>
      <rPr>
        <sz val="9"/>
        <rFont val="Calibri"/>
        <family val="2"/>
      </rPr>
      <t xml:space="preserve">Enter "FREAllowedAVM" </t>
    </r>
    <r>
      <rPr>
        <b/>
        <sz val="9"/>
        <rFont val="Calibri"/>
        <family val="2"/>
      </rPr>
      <t>only</t>
    </r>
    <r>
      <rPr>
        <sz val="9"/>
        <rFont val="Calibri"/>
        <family val="2"/>
      </rPr>
      <t xml:space="preserve"> if the AVM used to value the subject property is not listed as a FRE-Supported Enumeration for this data point.</t>
    </r>
  </si>
  <si>
    <r>
      <rPr>
        <b/>
        <sz val="9"/>
        <rFont val="Calibri"/>
        <family val="2"/>
      </rPr>
      <t>Values</t>
    </r>
    <r>
      <rPr>
        <sz val="9"/>
        <rFont val="Calibri"/>
        <family val="2"/>
      </rPr>
      <t xml:space="preserve">:
 ◊ For conventional </t>
    </r>
    <r>
      <rPr>
        <i/>
        <sz val="9"/>
        <rFont val="Calibri"/>
        <family val="2"/>
      </rPr>
      <t>Mortgages</t>
    </r>
    <r>
      <rPr>
        <sz val="9"/>
        <rFont val="Calibri"/>
        <family val="2"/>
      </rPr>
      <t xml:space="preserve"> only, enter the "Document File Identifier" assigned to the appraisal by the Uniform Collateral Data Portal℠ (UCDP℠).
 ◊ If a field review is used to value the subject property, enter the Document File Identifier used for the original appraisal.
 ◊ UAD 3.6 appraisals begin with a first digit of 2.</t>
    </r>
  </si>
  <si>
    <r>
      <rPr>
        <b/>
        <sz val="9"/>
        <rFont val="Calibri"/>
        <family val="2"/>
      </rPr>
      <t>Values:</t>
    </r>
    <r>
      <rPr>
        <sz val="9"/>
        <rFont val="Calibri"/>
        <family val="2"/>
      </rPr>
      <t xml:space="preserve">
 ◊ If an appraisal has been obtained, enter the appraised value.
 ◊ If Automated Collateral Evaluation (ACE) or ACE+ PDR was offered and accepted by the </t>
    </r>
    <r>
      <rPr>
        <i/>
        <sz val="9"/>
        <rFont val="Calibri"/>
        <family val="2"/>
      </rPr>
      <t>Seller</t>
    </r>
    <r>
      <rPr>
        <sz val="9"/>
        <rFont val="Calibri"/>
        <family val="2"/>
      </rPr>
      <t xml:space="preserve">, enter the Purchase Price for a purchase transaction or the estimated value used to underwrite the loan for a refinance transaction.
 ◊ Enter the value as instructed in </t>
    </r>
    <r>
      <rPr>
        <i/>
        <sz val="9"/>
        <rFont val="Calibri"/>
        <family val="2"/>
      </rPr>
      <t>Seller's</t>
    </r>
    <r>
      <rPr>
        <sz val="9"/>
        <rFont val="Calibri"/>
        <family val="2"/>
      </rPr>
      <t xml:space="preserve"> negotiated terms as applicable.
</t>
    </r>
    <r>
      <rPr>
        <b/>
        <sz val="9"/>
        <rFont val="Calibri"/>
        <family val="2"/>
      </rPr>
      <t>Format:</t>
    </r>
    <r>
      <rPr>
        <sz val="9"/>
        <rFont val="Calibri"/>
        <family val="2"/>
      </rPr>
      <t xml:space="preserve"> Round down to the nearest whole number.</t>
    </r>
  </si>
  <si>
    <r>
      <t>Note: For appraisals using the new UAD 3.6, Sort ID 85-PropertyValuationFormType is no longer collected. Sort ID 82-AppraisalIdentifier begins with a first digit of 2 for UAD 3.6 appraisals.
Values:</t>
    </r>
    <r>
      <rPr>
        <sz val="9"/>
        <rFont val="Calibri"/>
        <family val="2"/>
      </rPr>
      <t xml:space="preserve">
 ◊ Enter the name of the form used for the property value that provided the basis for the loan underwriting decision, pursuant to Section 5601.5. The form numbers for the FRE-Supported Enumerations are provided on </t>
    </r>
    <r>
      <rPr>
        <i/>
        <sz val="9"/>
        <rFont val="Calibri"/>
        <family val="2"/>
      </rPr>
      <t>Tab - Additional Implementation Notes</t>
    </r>
    <r>
      <rPr>
        <sz val="9"/>
        <rFont val="Calibri"/>
        <family val="2"/>
      </rPr>
      <t>.
 ◊ Enter "Other" if the One Unit Residential Appraisal Desk Review Report was used.</t>
    </r>
  </si>
  <si>
    <r>
      <rPr>
        <b/>
        <sz val="9"/>
        <rFont val="Calibri"/>
        <family val="2"/>
      </rPr>
      <t>Values:</t>
    </r>
    <r>
      <rPr>
        <sz val="9"/>
        <rFont val="Calibri"/>
        <family val="2"/>
      </rPr>
      <t xml:space="preserve">
Enter the FRE-Supported Enumeration for the method that yielded the value used to calculate the LTV for the delivered loan:
 ◊ Enter "AutomatedValuationModel" for Home Value Explorer® (HVE).
 ◊ Enter “DesktopAppraisal” if a desktop appraisal was used to value the subject property.
 ◊ Enter "DriveBy" if an exterior-only appraisal was used to value the subject property.
 ◊ Enter "FullAppraisal" if an interior and exterior inspection appraisal was used to value the subject property. 
 ◊ Enter "None" if an appraisal waiver was used to originate the </t>
    </r>
    <r>
      <rPr>
        <i/>
        <sz val="9"/>
        <rFont val="Calibri"/>
        <family val="2"/>
      </rPr>
      <t>Mortgage</t>
    </r>
    <r>
      <rPr>
        <sz val="9"/>
        <rFont val="Calibri"/>
        <family val="2"/>
      </rPr>
      <t xml:space="preserve">.
 ◊ Enter "Other" if a desk review, field review, or hybrid appraisal was used to value the subject property.
 ◊ Enter the values as instructed in </t>
    </r>
    <r>
      <rPr>
        <i/>
        <sz val="9"/>
        <rFont val="Calibri"/>
        <family val="2"/>
      </rPr>
      <t>Seller's</t>
    </r>
    <r>
      <rPr>
        <sz val="9"/>
        <rFont val="Calibri"/>
        <family val="2"/>
      </rPr>
      <t xml:space="preserve"> negotiated terms for all other property valuation method types.</t>
    </r>
  </si>
  <si>
    <r>
      <t>Values:</t>
    </r>
    <r>
      <rPr>
        <sz val="9"/>
        <rFont val="Calibri"/>
        <family val="2"/>
      </rPr>
      <t xml:space="preserve">
 ◊ Enter "DeskReview" if a desk review was used to value the subject property.
 ◊ Enter "FieldReview" if a field review was used to value the subject property.
 ◊ Enter "HybridAppraisal" if a hybrid appraisal was used to value the subject property.</t>
    </r>
  </si>
  <si>
    <r>
      <t xml:space="preserve">Values:
</t>
    </r>
    <r>
      <rPr>
        <sz val="9"/>
        <rFont val="Calibri"/>
        <family val="2"/>
      </rPr>
      <t> ◊ Enter the length of the period (in months) in which the resale restrictions may remain in place on the property.</t>
    </r>
    <r>
      <rPr>
        <b/>
        <sz val="9"/>
        <rFont val="Calibri"/>
        <family val="2"/>
      </rPr>
      <t xml:space="preserve">
</t>
    </r>
    <r>
      <rPr>
        <sz val="9"/>
        <rFont val="Calibri"/>
        <family val="2"/>
      </rPr>
      <t> ◊ Enter "0" if not known.</t>
    </r>
  </si>
  <si>
    <r>
      <rPr>
        <b/>
        <sz val="9"/>
        <rFont val="Calibri"/>
        <family val="2"/>
      </rPr>
      <t xml:space="preserve">Values:
</t>
    </r>
    <r>
      <rPr>
        <sz val="9"/>
        <rFont val="Calibri"/>
        <family val="2"/>
      </rPr>
      <t> ◊ Enter "Geothermal" for heat energy derived from the earth.
 ◊ Enter "OtherEnergyComponent" for other source.
 ◊ Enter "Solar" for energy derived from the sun.
 ◊ Enter "WindTurbine" if electrical energy is obtained using wind.</t>
    </r>
  </si>
  <si>
    <r>
      <t>Values:</t>
    </r>
    <r>
      <rPr>
        <sz val="9"/>
        <rFont val="Calibri"/>
        <family val="2"/>
      </rPr>
      <t xml:space="preserve">
 ◊ Enter the total loan-to-value (TLTV) ratio calculated in accordance with Guide Section 4203.1(a).
 ◊ For financed permanent buydown </t>
    </r>
    <r>
      <rPr>
        <i/>
        <sz val="9"/>
        <rFont val="Calibri"/>
        <family val="2"/>
      </rPr>
      <t>Mortgages</t>
    </r>
    <r>
      <rPr>
        <sz val="9"/>
        <rFont val="Calibri"/>
        <family val="2"/>
      </rPr>
      <t xml:space="preserve">, calculate using the </t>
    </r>
    <r>
      <rPr>
        <i/>
        <sz val="9"/>
        <rFont val="Calibri"/>
        <family val="2"/>
      </rPr>
      <t>Mortgage</t>
    </r>
    <r>
      <rPr>
        <sz val="9"/>
        <rFont val="Calibri"/>
        <family val="2"/>
      </rPr>
      <t xml:space="preserve"> amount that includes the financed discount points.
 ◊ For super conforming Mortgages, calculate using the lower of the appraised value, field review value, or sales price.</t>
    </r>
  </si>
  <si>
    <r>
      <t>Values:</t>
    </r>
    <r>
      <rPr>
        <sz val="9"/>
        <rFont val="Calibri"/>
        <family val="2"/>
      </rPr>
      <t xml:space="preserve">
 ◊ Enter the HTLTV ratio calculated in accordance with Guide Section 4203.1(a).
 ◊ For </t>
    </r>
    <r>
      <rPr>
        <i/>
        <sz val="9"/>
        <rFont val="Calibri"/>
        <family val="2"/>
      </rPr>
      <t>Financed Permanent Buydown Mortgages</t>
    </r>
    <r>
      <rPr>
        <sz val="9"/>
        <rFont val="Calibri"/>
        <family val="2"/>
      </rPr>
      <t xml:space="preserve">, calculate using a </t>
    </r>
    <r>
      <rPr>
        <i/>
        <sz val="9"/>
        <rFont val="Calibri"/>
        <family val="2"/>
      </rPr>
      <t>Mortgage</t>
    </r>
    <r>
      <rPr>
        <sz val="9"/>
        <rFont val="Calibri"/>
        <family val="2"/>
      </rPr>
      <t xml:space="preserve"> amount that includes the financed discount points.
 ◊ For super conforming </t>
    </r>
    <r>
      <rPr>
        <i/>
        <sz val="9"/>
        <rFont val="Calibri"/>
        <family val="2"/>
      </rPr>
      <t>Mortgages</t>
    </r>
    <r>
      <rPr>
        <sz val="9"/>
        <rFont val="Calibri"/>
        <family val="2"/>
      </rPr>
      <t>, calculate using a value that is the least of the appraised value, field review value, or sales price.</t>
    </r>
  </si>
  <si>
    <r>
      <rPr>
        <b/>
        <sz val="9"/>
        <rFont val="Calibri"/>
        <family val="2"/>
      </rPr>
      <t>Parent Container:</t>
    </r>
    <r>
      <rPr>
        <sz val="9"/>
        <rFont val="Calibri"/>
        <family val="2"/>
      </rPr>
      <t xml:space="preserve"> For this LOAN container, specify one of the following:
</t>
    </r>
    <r>
      <rPr>
        <b/>
        <sz val="9"/>
        <rFont val="Calibri"/>
        <family val="2"/>
      </rPr>
      <t> </t>
    </r>
    <r>
      <rPr>
        <sz val="9"/>
        <rFont val="Calibri"/>
        <family val="2"/>
      </rPr>
      <t>◊</t>
    </r>
    <r>
      <rPr>
        <b/>
        <sz val="9"/>
        <rFont val="Calibri"/>
        <family val="2"/>
      </rPr>
      <t xml:space="preserve"> </t>
    </r>
    <r>
      <rPr>
        <sz val="9"/>
        <rFont val="Calibri"/>
        <family val="2"/>
      </rPr>
      <t xml:space="preserve">LoanStateType = "AtClosing" if the loan </t>
    </r>
    <r>
      <rPr>
        <b/>
        <sz val="9"/>
        <rFont val="Calibri"/>
        <family val="2"/>
      </rPr>
      <t>is</t>
    </r>
    <r>
      <rPr>
        <sz val="9"/>
        <rFont val="Calibri"/>
        <family val="2"/>
      </rPr>
      <t xml:space="preserve"> </t>
    </r>
    <r>
      <rPr>
        <b/>
        <sz val="9"/>
        <rFont val="Calibri"/>
        <family val="2"/>
      </rPr>
      <t>not</t>
    </r>
    <r>
      <rPr>
        <sz val="9"/>
        <rFont val="Calibri"/>
        <family val="2"/>
      </rPr>
      <t xml:space="preserve"> a modification (MortgageModificationIndicator = "false")
</t>
    </r>
    <r>
      <rPr>
        <b/>
        <sz val="9"/>
        <rFont val="Calibri"/>
        <family val="2"/>
      </rPr>
      <t> </t>
    </r>
    <r>
      <rPr>
        <sz val="9"/>
        <rFont val="Calibri"/>
        <family val="2"/>
      </rPr>
      <t>◊</t>
    </r>
    <r>
      <rPr>
        <b/>
        <sz val="9"/>
        <rFont val="Calibri"/>
        <family val="2"/>
      </rPr>
      <t xml:space="preserve"> </t>
    </r>
    <r>
      <rPr>
        <sz val="9"/>
        <rFont val="Calibri"/>
        <family val="2"/>
      </rPr>
      <t xml:space="preserve">LoanStateType = "AtModification" if the loan </t>
    </r>
    <r>
      <rPr>
        <b/>
        <sz val="9"/>
        <rFont val="Calibri"/>
        <family val="2"/>
      </rPr>
      <t>is</t>
    </r>
    <r>
      <rPr>
        <sz val="9"/>
        <rFont val="Calibri"/>
        <family val="2"/>
      </rPr>
      <t xml:space="preserve"> a modification (MortgageModificationIndicator = "true").</t>
    </r>
  </si>
  <si>
    <r>
      <rPr>
        <b/>
        <sz val="9"/>
        <rFont val="Calibri"/>
        <family val="2"/>
      </rPr>
      <t>Loan (Closing or Modification)</t>
    </r>
    <r>
      <rPr>
        <sz val="9"/>
        <rFont val="Calibri"/>
        <family val="2"/>
      </rPr>
      <t xml:space="preserve">
.</t>
    </r>
    <r>
      <rPr>
        <b/>
        <sz val="9"/>
        <rFont val="Calibri"/>
        <family val="2"/>
      </rPr>
      <t>Product Information
..Conversion Option Details
...</t>
    </r>
    <r>
      <rPr>
        <sz val="9"/>
        <rFont val="Calibri"/>
        <family val="2"/>
      </rPr>
      <t>Conversion Type</t>
    </r>
  </si>
  <si>
    <t>Specifies the type and source of index to be used to determine the interest rate at each adjustment.</t>
  </si>
  <si>
    <r>
      <rPr>
        <b/>
        <sz val="9"/>
        <rFont val="Calibri"/>
        <family val="2"/>
      </rPr>
      <t xml:space="preserve"> Values:</t>
    </r>
    <r>
      <rPr>
        <sz val="9"/>
        <rFont val="Calibri"/>
        <family val="2"/>
      </rPr>
      <t xml:space="preserve">
 ◊ Enter "Other" if the </t>
    </r>
    <r>
      <rPr>
        <i/>
        <sz val="9"/>
        <rFont val="Calibri"/>
        <family val="2"/>
      </rPr>
      <t>Index</t>
    </r>
    <r>
      <rPr>
        <sz val="9"/>
        <rFont val="Calibri"/>
        <family val="2"/>
      </rPr>
      <t xml:space="preserve"> 30 Day Average SOFR was used.</t>
    </r>
  </si>
  <si>
    <r>
      <rPr>
        <b/>
        <sz val="9"/>
        <rFont val="Calibri"/>
        <family val="2"/>
      </rPr>
      <t>Values:</t>
    </r>
    <r>
      <rPr>
        <sz val="9"/>
        <rFont val="Calibri"/>
        <family val="2"/>
      </rPr>
      <t xml:space="preserve">
 ◊ Enter "30DayAverageSOFR" for SOFR-indexed ARMs.</t>
    </r>
  </si>
  <si>
    <r>
      <rPr>
        <b/>
        <sz val="9"/>
        <rFont val="Calibri"/>
        <family val="2"/>
      </rPr>
      <t xml:space="preserve">Definition: </t>
    </r>
    <r>
      <rPr>
        <sz val="9"/>
        <rFont val="Calibri"/>
        <family val="2"/>
      </rPr>
      <t xml:space="preserve">The related Guide Glossary term is "Lookback Period."
</t>
    </r>
    <r>
      <rPr>
        <b/>
        <sz val="9"/>
        <rFont val="Calibri"/>
        <family val="2"/>
      </rPr>
      <t>Values:</t>
    </r>
    <r>
      <rPr>
        <sz val="9"/>
        <rFont val="Calibri"/>
        <family val="2"/>
      </rPr>
      <t xml:space="preserve">
</t>
    </r>
    <r>
      <rPr>
        <b/>
        <sz val="9"/>
        <rFont val="Calibri"/>
        <family val="2"/>
      </rPr>
      <t> </t>
    </r>
    <r>
      <rPr>
        <sz val="9"/>
        <rFont val="Calibri"/>
        <family val="2"/>
      </rPr>
      <t>◊</t>
    </r>
    <r>
      <rPr>
        <b/>
        <sz val="9"/>
        <rFont val="Calibri"/>
        <family val="2"/>
      </rPr>
      <t xml:space="preserve"> </t>
    </r>
    <r>
      <rPr>
        <sz val="9"/>
        <rFont val="Calibri"/>
        <family val="2"/>
      </rPr>
      <t>Enter the number of days preceding the PerChangeRateAdjustmentEffectiveDate (</t>
    </r>
    <r>
      <rPr>
        <i/>
        <sz val="9"/>
        <rFont val="Calibri"/>
        <family val="2"/>
      </rPr>
      <t>Interest Change Date</t>
    </r>
    <r>
      <rPr>
        <sz val="9"/>
        <rFont val="Calibri"/>
        <family val="2"/>
      </rPr>
      <t>).</t>
    </r>
  </si>
  <si>
    <r>
      <rPr>
        <b/>
        <sz val="9"/>
        <rFont val="Calibri"/>
        <family val="2"/>
      </rPr>
      <t xml:space="preserve">Definition: </t>
    </r>
    <r>
      <rPr>
        <sz val="9"/>
        <rFont val="Calibri"/>
        <family val="2"/>
      </rPr>
      <t>The related Guide Glossary term is "</t>
    </r>
    <r>
      <rPr>
        <i/>
        <sz val="9"/>
        <rFont val="Calibri"/>
        <family val="2"/>
      </rPr>
      <t>Lifetime Ceiling."</t>
    </r>
    <r>
      <rPr>
        <sz val="9"/>
        <rFont val="Calibri"/>
        <family val="2"/>
      </rPr>
      <t xml:space="preserve">
</t>
    </r>
    <r>
      <rPr>
        <b/>
        <sz val="9"/>
        <rFont val="Calibri"/>
        <family val="2"/>
      </rPr>
      <t>Values:</t>
    </r>
    <r>
      <rPr>
        <sz val="9"/>
        <rFont val="Calibri"/>
        <family val="2"/>
      </rPr>
      <t xml:space="preserve">
</t>
    </r>
    <r>
      <rPr>
        <b/>
        <sz val="9"/>
        <rFont val="Calibri"/>
        <family val="2"/>
      </rPr>
      <t> </t>
    </r>
    <r>
      <rPr>
        <sz val="9"/>
        <rFont val="Calibri"/>
        <family val="2"/>
      </rPr>
      <t>◊</t>
    </r>
    <r>
      <rPr>
        <b/>
        <sz val="9"/>
        <rFont val="Calibri"/>
        <family val="2"/>
      </rPr>
      <t xml:space="preserve"> </t>
    </r>
    <r>
      <rPr>
        <sz val="9"/>
        <rFont val="Calibri"/>
        <family val="2"/>
      </rPr>
      <t xml:space="preserve">Enter the sum of the </t>
    </r>
    <r>
      <rPr>
        <i/>
        <sz val="9"/>
        <rFont val="Calibri"/>
        <family val="2"/>
      </rPr>
      <t>Note Rate</t>
    </r>
    <r>
      <rPr>
        <sz val="9"/>
        <rFont val="Calibri"/>
        <family val="2"/>
      </rPr>
      <t xml:space="preserve"> at origination plus the </t>
    </r>
    <r>
      <rPr>
        <i/>
        <sz val="9"/>
        <rFont val="Calibri"/>
        <family val="2"/>
      </rPr>
      <t>Life Cap.</t>
    </r>
    <r>
      <rPr>
        <sz val="9"/>
        <rFont val="Calibri"/>
        <family val="2"/>
      </rPr>
      <t xml:space="preserve">
</t>
    </r>
    <r>
      <rPr>
        <b/>
        <sz val="9"/>
        <rFont val="Calibri"/>
        <family val="2"/>
      </rPr>
      <t> </t>
    </r>
    <r>
      <rPr>
        <sz val="9"/>
        <rFont val="Calibri"/>
        <family val="2"/>
      </rPr>
      <t>◊</t>
    </r>
    <r>
      <rPr>
        <b/>
        <sz val="9"/>
        <rFont val="Calibri"/>
        <family val="2"/>
      </rPr>
      <t xml:space="preserve"> </t>
    </r>
    <r>
      <rPr>
        <sz val="9"/>
        <rFont val="Calibri"/>
        <family val="2"/>
      </rPr>
      <t xml:space="preserve">For ARMs with financed permanent buydowns, calculate using the permanently bought down initial </t>
    </r>
    <r>
      <rPr>
        <i/>
        <sz val="9"/>
        <rFont val="Calibri"/>
        <family val="2"/>
      </rPr>
      <t>Note Rate.</t>
    </r>
  </si>
  <si>
    <r>
      <rPr>
        <b/>
        <sz val="9"/>
        <rFont val="Calibri"/>
        <family val="2"/>
      </rPr>
      <t xml:space="preserve">Definition: </t>
    </r>
    <r>
      <rPr>
        <sz val="9"/>
        <rFont val="Calibri"/>
        <family val="2"/>
      </rPr>
      <t>The related Guide Glossary term is "</t>
    </r>
    <r>
      <rPr>
        <i/>
        <sz val="9"/>
        <rFont val="Calibri"/>
        <family val="2"/>
      </rPr>
      <t>Payment Change Date</t>
    </r>
    <r>
      <rPr>
        <sz val="9"/>
        <rFont val="Calibri"/>
        <family val="2"/>
      </rPr>
      <t xml:space="preserve">."
</t>
    </r>
    <r>
      <rPr>
        <b/>
        <sz val="9"/>
        <rFont val="Calibri"/>
        <family val="2"/>
      </rPr>
      <t xml:space="preserve">Values: </t>
    </r>
    <r>
      <rPr>
        <sz val="9"/>
        <rFont val="Calibri"/>
        <family val="2"/>
      </rPr>
      <t xml:space="preserve">Enter the first day of the month following each </t>
    </r>
    <r>
      <rPr>
        <i/>
        <sz val="9"/>
        <rFont val="Calibri"/>
        <family val="2"/>
      </rPr>
      <t>Interest Change Date.</t>
    </r>
  </si>
  <si>
    <r>
      <rPr>
        <b/>
        <sz val="9"/>
        <rFont val="Calibri"/>
        <family val="2"/>
      </rPr>
      <t xml:space="preserve">Definition: </t>
    </r>
    <r>
      <rPr>
        <sz val="9"/>
        <rFont val="Calibri"/>
        <family val="2"/>
      </rPr>
      <t>The related Guide Glossary term is "</t>
    </r>
    <r>
      <rPr>
        <i/>
        <sz val="9"/>
        <rFont val="Calibri"/>
        <family val="2"/>
      </rPr>
      <t>Lifetime Floor."</t>
    </r>
    <r>
      <rPr>
        <sz val="9"/>
        <rFont val="Calibri"/>
        <family val="2"/>
      </rPr>
      <t xml:space="preserve">
</t>
    </r>
    <r>
      <rPr>
        <b/>
        <sz val="9"/>
        <rFont val="Calibri"/>
        <family val="2"/>
      </rPr>
      <t>Values:</t>
    </r>
    <r>
      <rPr>
        <sz val="9"/>
        <rFont val="Calibri"/>
        <family val="2"/>
      </rPr>
      <t xml:space="preserve">
</t>
    </r>
    <r>
      <rPr>
        <b/>
        <sz val="9"/>
        <rFont val="Calibri"/>
        <family val="2"/>
      </rPr>
      <t> </t>
    </r>
    <r>
      <rPr>
        <sz val="9"/>
        <rFont val="Calibri"/>
        <family val="2"/>
      </rPr>
      <t>◊</t>
    </r>
    <r>
      <rPr>
        <b/>
        <sz val="9"/>
        <rFont val="Calibri"/>
        <family val="2"/>
      </rPr>
      <t xml:space="preserve"> </t>
    </r>
    <r>
      <rPr>
        <sz val="9"/>
        <rFont val="Calibri"/>
        <family val="2"/>
      </rPr>
      <t xml:space="preserve">If a </t>
    </r>
    <r>
      <rPr>
        <i/>
        <sz val="9"/>
        <rFont val="Calibri"/>
        <family val="2"/>
      </rPr>
      <t>Lifetime Floor</t>
    </r>
    <r>
      <rPr>
        <sz val="9"/>
        <rFont val="Calibri"/>
        <family val="2"/>
      </rPr>
      <t xml:space="preserve"> is stated in the </t>
    </r>
    <r>
      <rPr>
        <i/>
        <sz val="9"/>
        <rFont val="Calibri"/>
        <family val="2"/>
      </rPr>
      <t>Note,</t>
    </r>
    <r>
      <rPr>
        <sz val="9"/>
        <rFont val="Calibri"/>
        <family val="2"/>
      </rPr>
      <t xml:space="preserve"> </t>
    </r>
    <r>
      <rPr>
        <i/>
        <sz val="9"/>
        <rFont val="Calibri"/>
        <family val="2"/>
      </rPr>
      <t>Sellers</t>
    </r>
    <r>
      <rPr>
        <sz val="9"/>
        <rFont val="Calibri"/>
        <family val="2"/>
      </rPr>
      <t xml:space="preserve"> are encouraged to deliver this data point. The </t>
    </r>
    <r>
      <rPr>
        <i/>
        <sz val="9"/>
        <rFont val="Calibri"/>
        <family val="2"/>
      </rPr>
      <t>Lifetime Floor</t>
    </r>
    <r>
      <rPr>
        <sz val="9"/>
        <rFont val="Calibri"/>
        <family val="2"/>
      </rPr>
      <t xml:space="preserve"> must equal the </t>
    </r>
    <r>
      <rPr>
        <i/>
        <sz val="9"/>
        <rFont val="Calibri"/>
        <family val="2"/>
      </rPr>
      <t>Margin.</t>
    </r>
  </si>
  <si>
    <r>
      <rPr>
        <b/>
        <sz val="9"/>
        <rFont val="Calibri"/>
        <family val="2"/>
      </rPr>
      <t>Definition:</t>
    </r>
    <r>
      <rPr>
        <sz val="9"/>
        <rFont val="Calibri"/>
        <family val="2"/>
      </rPr>
      <t xml:space="preserve"> The related Guide Glossary term is "Margin."
</t>
    </r>
    <r>
      <rPr>
        <b/>
        <sz val="9"/>
        <rFont val="Calibri"/>
        <family val="2"/>
      </rPr>
      <t>Format</t>
    </r>
    <r>
      <rPr>
        <sz val="9"/>
        <rFont val="Calibri"/>
        <family val="2"/>
      </rPr>
      <t>: Enter the margin to four decimal places. For example, 1% must be entered as "1.0000."</t>
    </r>
  </si>
  <si>
    <r>
      <rPr>
        <b/>
        <sz val="9"/>
        <rFont val="Calibri"/>
        <family val="2"/>
      </rPr>
      <t>Parent Container:</t>
    </r>
    <r>
      <rPr>
        <sz val="9"/>
        <rFont val="Calibri"/>
        <family val="2"/>
      </rPr>
      <t xml:space="preserve"> Enter two instances of the INTEREST_RATE_PER_CHANGE_ADJUSTMENT_RULE container:
</t>
    </r>
    <r>
      <rPr>
        <b/>
        <sz val="9"/>
        <rFont val="Calibri"/>
        <family val="2"/>
      </rPr>
      <t> </t>
    </r>
    <r>
      <rPr>
        <sz val="9"/>
        <rFont val="Calibri"/>
        <family val="2"/>
      </rPr>
      <t>◊</t>
    </r>
    <r>
      <rPr>
        <b/>
        <sz val="9"/>
        <rFont val="Calibri"/>
        <family val="2"/>
      </rPr>
      <t xml:space="preserve"> </t>
    </r>
    <r>
      <rPr>
        <sz val="9"/>
        <rFont val="Calibri"/>
        <family val="2"/>
      </rPr>
      <t xml:space="preserve">One with AdjustmentRuleType = "First" to describe the initial adjustment structure and caps.
</t>
    </r>
    <r>
      <rPr>
        <b/>
        <sz val="9"/>
        <rFont val="Calibri"/>
        <family val="2"/>
      </rPr>
      <t> </t>
    </r>
    <r>
      <rPr>
        <sz val="9"/>
        <rFont val="Calibri"/>
        <family val="2"/>
      </rPr>
      <t>◊</t>
    </r>
    <r>
      <rPr>
        <b/>
        <sz val="9"/>
        <rFont val="Calibri"/>
        <family val="2"/>
      </rPr>
      <t xml:space="preserve"> </t>
    </r>
    <r>
      <rPr>
        <sz val="9"/>
        <rFont val="Calibri"/>
        <family val="2"/>
      </rPr>
      <t>One with AdjustmentRuleType = "Subsequent" to identify the periodic adjustment structure and caps.</t>
    </r>
  </si>
  <si>
    <r>
      <rPr>
        <b/>
        <sz val="9"/>
        <rFont val="Calibri"/>
        <family val="2"/>
      </rPr>
      <t xml:space="preserve">Definition: </t>
    </r>
    <r>
      <rPr>
        <sz val="9"/>
        <rFont val="Calibri"/>
        <family val="2"/>
      </rPr>
      <t>The related Guide Glossary terms are "</t>
    </r>
    <r>
      <rPr>
        <i/>
        <sz val="9"/>
        <rFont val="Calibri"/>
        <family val="2"/>
      </rPr>
      <t>Initial Cap</t>
    </r>
    <r>
      <rPr>
        <sz val="9"/>
        <rFont val="Calibri"/>
        <family val="2"/>
      </rPr>
      <t>" and "</t>
    </r>
    <r>
      <rPr>
        <i/>
        <sz val="9"/>
        <rFont val="Calibri"/>
        <family val="2"/>
      </rPr>
      <t>Periodic Cap</t>
    </r>
    <r>
      <rPr>
        <sz val="9"/>
        <rFont val="Calibri"/>
        <family val="2"/>
      </rPr>
      <t>."</t>
    </r>
    <r>
      <rPr>
        <b/>
        <sz val="9"/>
        <rFont val="Calibri"/>
        <family val="2"/>
      </rPr>
      <t xml:space="preserve">
Values: </t>
    </r>
    <r>
      <rPr>
        <sz val="9"/>
        <rFont val="Calibri"/>
        <family val="2"/>
      </rPr>
      <t>If they exist:</t>
    </r>
    <r>
      <rPr>
        <b/>
        <sz val="9"/>
        <rFont val="Calibri"/>
        <family val="2"/>
      </rPr>
      <t xml:space="preserve">
 </t>
    </r>
    <r>
      <rPr>
        <sz val="9"/>
        <rFont val="Calibri"/>
        <family val="2"/>
      </rPr>
      <t>◊</t>
    </r>
    <r>
      <rPr>
        <b/>
        <sz val="9"/>
        <rFont val="Calibri"/>
        <family val="2"/>
      </rPr>
      <t xml:space="preserve"> </t>
    </r>
    <r>
      <rPr>
        <sz val="9"/>
        <rFont val="Calibri"/>
        <family val="2"/>
      </rPr>
      <t xml:space="preserve">Enter the </t>
    </r>
    <r>
      <rPr>
        <i/>
        <sz val="9"/>
        <rFont val="Calibri"/>
        <family val="2"/>
      </rPr>
      <t>Initial (decrease) Cap</t>
    </r>
    <r>
      <rPr>
        <sz val="9"/>
        <rFont val="Calibri"/>
        <family val="2"/>
      </rPr>
      <t xml:space="preserve"> with AdjustmentRuleType = "First."
</t>
    </r>
    <r>
      <rPr>
        <b/>
        <sz val="9"/>
        <rFont val="Calibri"/>
        <family val="2"/>
      </rPr>
      <t> </t>
    </r>
    <r>
      <rPr>
        <sz val="9"/>
        <rFont val="Calibri"/>
        <family val="2"/>
      </rPr>
      <t>◊</t>
    </r>
    <r>
      <rPr>
        <b/>
        <sz val="9"/>
        <rFont val="Calibri"/>
        <family val="2"/>
      </rPr>
      <t xml:space="preserve"> </t>
    </r>
    <r>
      <rPr>
        <sz val="9"/>
        <rFont val="Calibri"/>
        <family val="2"/>
      </rPr>
      <t xml:space="preserve">Enter the </t>
    </r>
    <r>
      <rPr>
        <i/>
        <sz val="9"/>
        <rFont val="Calibri"/>
        <family val="2"/>
      </rPr>
      <t>Periodic (decrease) Cap</t>
    </r>
    <r>
      <rPr>
        <sz val="9"/>
        <rFont val="Calibri"/>
        <family val="2"/>
      </rPr>
      <t xml:space="preserve"> with AdjustmentRuleType = "Subsequent."</t>
    </r>
  </si>
  <si>
    <r>
      <rPr>
        <b/>
        <sz val="9"/>
        <rFont val="Calibri"/>
        <family val="2"/>
      </rPr>
      <t xml:space="preserve">Definition: </t>
    </r>
    <r>
      <rPr>
        <sz val="9"/>
        <rFont val="Calibri"/>
        <family val="2"/>
      </rPr>
      <t>The related Guide Glossary terms are "</t>
    </r>
    <r>
      <rPr>
        <i/>
        <sz val="9"/>
        <rFont val="Calibri"/>
        <family val="2"/>
      </rPr>
      <t>Initial Cap</t>
    </r>
    <r>
      <rPr>
        <sz val="9"/>
        <rFont val="Calibri"/>
        <family val="2"/>
      </rPr>
      <t>" and "</t>
    </r>
    <r>
      <rPr>
        <i/>
        <sz val="9"/>
        <rFont val="Calibri"/>
        <family val="2"/>
      </rPr>
      <t>Periodic Cap</t>
    </r>
    <r>
      <rPr>
        <sz val="9"/>
        <rFont val="Calibri"/>
        <family val="2"/>
      </rPr>
      <t>."</t>
    </r>
    <r>
      <rPr>
        <b/>
        <sz val="9"/>
        <rFont val="Calibri"/>
        <family val="2"/>
      </rPr>
      <t xml:space="preserve">
Values:
 </t>
    </r>
    <r>
      <rPr>
        <sz val="9"/>
        <rFont val="Calibri"/>
        <family val="2"/>
      </rPr>
      <t>◊</t>
    </r>
    <r>
      <rPr>
        <b/>
        <sz val="9"/>
        <rFont val="Calibri"/>
        <family val="2"/>
      </rPr>
      <t xml:space="preserve"> </t>
    </r>
    <r>
      <rPr>
        <sz val="9"/>
        <rFont val="Calibri"/>
        <family val="2"/>
      </rPr>
      <t xml:space="preserve">Enter the </t>
    </r>
    <r>
      <rPr>
        <i/>
        <sz val="9"/>
        <rFont val="Calibri"/>
        <family val="2"/>
      </rPr>
      <t>Initial Cap</t>
    </r>
    <r>
      <rPr>
        <sz val="9"/>
        <rFont val="Calibri"/>
        <family val="2"/>
      </rPr>
      <t xml:space="preserve"> with AdjustmentRuleType = "First."
</t>
    </r>
    <r>
      <rPr>
        <b/>
        <sz val="9"/>
        <rFont val="Calibri"/>
        <family val="2"/>
      </rPr>
      <t> </t>
    </r>
    <r>
      <rPr>
        <sz val="9"/>
        <rFont val="Calibri"/>
        <family val="2"/>
      </rPr>
      <t>◊</t>
    </r>
    <r>
      <rPr>
        <b/>
        <sz val="9"/>
        <rFont val="Calibri"/>
        <family val="2"/>
      </rPr>
      <t xml:space="preserve"> </t>
    </r>
    <r>
      <rPr>
        <sz val="9"/>
        <rFont val="Calibri"/>
        <family val="2"/>
      </rPr>
      <t xml:space="preserve">Enter the </t>
    </r>
    <r>
      <rPr>
        <i/>
        <sz val="9"/>
        <rFont val="Calibri"/>
        <family val="2"/>
      </rPr>
      <t>Periodic Cap</t>
    </r>
    <r>
      <rPr>
        <sz val="9"/>
        <rFont val="Calibri"/>
        <family val="2"/>
      </rPr>
      <t xml:space="preserve"> with AdjustmentRuleType = "Subsequent."</t>
    </r>
  </si>
  <si>
    <r>
      <rPr>
        <b/>
        <sz val="9"/>
        <rFont val="Calibri"/>
        <family val="2"/>
      </rPr>
      <t xml:space="preserve">Definition: </t>
    </r>
    <r>
      <rPr>
        <sz val="9"/>
        <rFont val="Calibri"/>
        <family val="2"/>
      </rPr>
      <t xml:space="preserve">The related Guide Glossary term is </t>
    </r>
    <r>
      <rPr>
        <i/>
        <sz val="9"/>
        <rFont val="Calibri"/>
        <family val="2"/>
      </rPr>
      <t>"Interest Change Date."</t>
    </r>
    <r>
      <rPr>
        <sz val="9"/>
        <rFont val="Calibri"/>
        <family val="2"/>
      </rPr>
      <t xml:space="preserve">
</t>
    </r>
    <r>
      <rPr>
        <b/>
        <sz val="9"/>
        <rFont val="Calibri"/>
        <family val="2"/>
      </rPr>
      <t>Values:</t>
    </r>
    <r>
      <rPr>
        <sz val="9"/>
        <rFont val="Calibri"/>
        <family val="2"/>
      </rPr>
      <t xml:space="preserve">
</t>
    </r>
    <r>
      <rPr>
        <b/>
        <sz val="9"/>
        <rFont val="Calibri"/>
        <family val="2"/>
      </rPr>
      <t> </t>
    </r>
    <r>
      <rPr>
        <sz val="9"/>
        <rFont val="Calibri"/>
        <family val="2"/>
      </rPr>
      <t>◊</t>
    </r>
    <r>
      <rPr>
        <b/>
        <sz val="9"/>
        <rFont val="Calibri"/>
        <family val="2"/>
      </rPr>
      <t xml:space="preserve"> </t>
    </r>
    <r>
      <rPr>
        <sz val="9"/>
        <rFont val="Calibri"/>
        <family val="2"/>
      </rPr>
      <t xml:space="preserve">Enter the </t>
    </r>
    <r>
      <rPr>
        <i/>
        <sz val="9"/>
        <rFont val="Calibri"/>
        <family val="2"/>
      </rPr>
      <t>Interest Change Date</t>
    </r>
    <r>
      <rPr>
        <sz val="9"/>
        <rFont val="Calibri"/>
        <family val="2"/>
      </rPr>
      <t xml:space="preserve"> with AdjustmentRuleType = "First."
</t>
    </r>
    <r>
      <rPr>
        <b/>
        <sz val="9"/>
        <rFont val="Calibri"/>
        <family val="2"/>
      </rPr>
      <t> </t>
    </r>
    <r>
      <rPr>
        <sz val="9"/>
        <rFont val="Calibri"/>
        <family val="2"/>
      </rPr>
      <t>◊</t>
    </r>
    <r>
      <rPr>
        <b/>
        <sz val="9"/>
        <rFont val="Calibri"/>
        <family val="2"/>
      </rPr>
      <t xml:space="preserve"> </t>
    </r>
    <r>
      <rPr>
        <sz val="9"/>
        <rFont val="Calibri"/>
        <family val="2"/>
      </rPr>
      <t xml:space="preserve">Enter the second (first periodic) </t>
    </r>
    <r>
      <rPr>
        <i/>
        <sz val="9"/>
        <rFont val="Calibri"/>
        <family val="2"/>
      </rPr>
      <t>Interest Change Date</t>
    </r>
    <r>
      <rPr>
        <sz val="9"/>
        <rFont val="Calibri"/>
        <family val="2"/>
      </rPr>
      <t xml:space="preserve"> with AdjustmentRuleType = "Subsequent."</t>
    </r>
  </si>
  <si>
    <r>
      <rPr>
        <b/>
        <sz val="9"/>
        <rFont val="Calibri"/>
        <family val="2"/>
      </rPr>
      <t>Values:</t>
    </r>
    <r>
      <rPr>
        <sz val="9"/>
        <rFont val="Calibri"/>
        <family val="2"/>
      </rPr>
      <t xml:space="preserve">
</t>
    </r>
    <r>
      <rPr>
        <b/>
        <sz val="9"/>
        <rFont val="Calibri"/>
        <family val="2"/>
      </rPr>
      <t> </t>
    </r>
    <r>
      <rPr>
        <sz val="9"/>
        <rFont val="Calibri"/>
        <family val="2"/>
      </rPr>
      <t>◊</t>
    </r>
    <r>
      <rPr>
        <b/>
        <sz val="9"/>
        <rFont val="Calibri"/>
        <family val="2"/>
      </rPr>
      <t xml:space="preserve"> </t>
    </r>
    <r>
      <rPr>
        <sz val="9"/>
        <rFont val="Calibri"/>
        <family val="2"/>
      </rPr>
      <t xml:space="preserve">For AdjustmentRuleType = "First", enter the number of months between the initial rate adjustment and the second rate adjustment.
</t>
    </r>
    <r>
      <rPr>
        <b/>
        <sz val="9"/>
        <rFont val="Calibri"/>
        <family val="2"/>
      </rPr>
      <t> </t>
    </r>
    <r>
      <rPr>
        <sz val="9"/>
        <rFont val="Calibri"/>
        <family val="2"/>
      </rPr>
      <t>◊</t>
    </r>
    <r>
      <rPr>
        <b/>
        <sz val="9"/>
        <rFont val="Calibri"/>
        <family val="2"/>
      </rPr>
      <t xml:space="preserve"> </t>
    </r>
    <r>
      <rPr>
        <sz val="9"/>
        <rFont val="Calibri"/>
        <family val="2"/>
      </rPr>
      <t>For AdjustmentRuleType = "Subsequent", enter the number of months between the second rate adjustment and the third rate adjustment.</t>
    </r>
  </si>
  <si>
    <r>
      <rPr>
        <b/>
        <sz val="9"/>
        <rFont val="Calibri"/>
        <family val="2"/>
      </rPr>
      <t>Loan (Closing or Modification)
.Product Information
..Product Details
...</t>
    </r>
    <r>
      <rPr>
        <sz val="9"/>
        <rFont val="Calibri"/>
        <family val="2"/>
      </rPr>
      <t>Loan Amortization Period Count</t>
    </r>
  </si>
  <si>
    <r>
      <rPr>
        <b/>
        <sz val="9"/>
        <rFont val="Calibri"/>
        <family val="2"/>
      </rPr>
      <t>Loan (Closing or Modification)
.Product Information
..Product Details
...</t>
    </r>
    <r>
      <rPr>
        <sz val="9"/>
        <rFont val="Calibri"/>
        <family val="2"/>
      </rPr>
      <t>Loan Amortization Period Type</t>
    </r>
  </si>
  <si>
    <r>
      <rPr>
        <b/>
        <sz val="9"/>
        <rFont val="Calibri"/>
        <family val="2"/>
      </rPr>
      <t>Values:</t>
    </r>
    <r>
      <rPr>
        <sz val="9"/>
        <rFont val="Calibri"/>
        <family val="2"/>
      </rPr>
      <t xml:space="preserve">
</t>
    </r>
    <r>
      <rPr>
        <b/>
        <sz val="9"/>
        <rFont val="Calibri"/>
        <family val="2"/>
      </rPr>
      <t> </t>
    </r>
    <r>
      <rPr>
        <sz val="9"/>
        <rFont val="Calibri"/>
        <family val="2"/>
      </rPr>
      <t>◊</t>
    </r>
    <r>
      <rPr>
        <b/>
        <sz val="9"/>
        <rFont val="Calibri"/>
        <family val="2"/>
      </rPr>
      <t xml:space="preserve"> </t>
    </r>
    <r>
      <rPr>
        <sz val="9"/>
        <rFont val="Calibri"/>
        <family val="2"/>
      </rPr>
      <t xml:space="preserve">Enter “AdjustableRate” for an ARM.
</t>
    </r>
    <r>
      <rPr>
        <b/>
        <sz val="9"/>
        <rFont val="Calibri"/>
        <family val="2"/>
      </rPr>
      <t> </t>
    </r>
    <r>
      <rPr>
        <sz val="9"/>
        <rFont val="Calibri"/>
        <family val="2"/>
      </rPr>
      <t>◊</t>
    </r>
    <r>
      <rPr>
        <b/>
        <sz val="9"/>
        <rFont val="Calibri"/>
        <family val="2"/>
      </rPr>
      <t xml:space="preserve"> </t>
    </r>
    <r>
      <rPr>
        <sz val="9"/>
        <rFont val="Calibri"/>
        <family val="2"/>
      </rPr>
      <t>Enter “Fixed” for fixed-rate</t>
    </r>
    <r>
      <rPr>
        <i/>
        <sz val="9"/>
        <rFont val="Calibri"/>
        <family val="2"/>
      </rPr>
      <t xml:space="preserve"> Mortgages</t>
    </r>
    <r>
      <rPr>
        <sz val="9"/>
        <rFont val="Calibri"/>
        <family val="2"/>
      </rPr>
      <t>.</t>
    </r>
  </si>
  <si>
    <r>
      <rPr>
        <b/>
        <sz val="9"/>
        <rFont val="Calibri"/>
        <family val="2"/>
      </rPr>
      <t>Loan (Closing or Modification)
.Product Information
..Product Details
...</t>
    </r>
    <r>
      <rPr>
        <sz val="9"/>
        <rFont val="Calibri"/>
        <family val="2"/>
      </rPr>
      <t>Loan Amortization Type</t>
    </r>
  </si>
  <si>
    <r>
      <rPr>
        <b/>
        <sz val="9"/>
        <rFont val="Calibri"/>
        <family val="2"/>
      </rPr>
      <t>Values</t>
    </r>
    <r>
      <rPr>
        <sz val="9"/>
        <rFont val="Calibri"/>
        <family val="2"/>
      </rPr>
      <t xml:space="preserve">:
</t>
    </r>
    <r>
      <rPr>
        <b/>
        <sz val="9"/>
        <rFont val="Calibri"/>
        <family val="2"/>
      </rPr>
      <t> </t>
    </r>
    <r>
      <rPr>
        <sz val="9"/>
        <rFont val="Calibri"/>
        <family val="2"/>
      </rPr>
      <t>◊</t>
    </r>
    <r>
      <rPr>
        <b/>
        <sz val="9"/>
        <rFont val="Calibri"/>
        <family val="2"/>
      </rPr>
      <t xml:space="preserve"> </t>
    </r>
    <r>
      <rPr>
        <sz val="9"/>
        <rFont val="Calibri"/>
        <family val="2"/>
      </rPr>
      <t>Only one source may be supplied. Enter the value for the predominant source.</t>
    </r>
    <r>
      <rPr>
        <b/>
        <sz val="9"/>
        <rFont val="Calibri"/>
        <family val="2"/>
      </rPr>
      <t xml:space="preserve">
 </t>
    </r>
    <r>
      <rPr>
        <sz val="9"/>
        <rFont val="Calibri"/>
        <family val="2"/>
      </rPr>
      <t>◊</t>
    </r>
    <r>
      <rPr>
        <b/>
        <sz val="9"/>
        <rFont val="Calibri"/>
        <family val="2"/>
      </rPr>
      <t xml:space="preserve"> </t>
    </r>
    <r>
      <rPr>
        <sz val="9"/>
        <rFont val="Calibri"/>
        <family val="2"/>
      </rPr>
      <t>Enter "Borrower" if:
  ▪ The Borrower is the source of the temporary buydown, 
  ▪ There are multiple sources and none is predominant, or
  ▪ The source is not on the list of FRE-Supported Enumerations.</t>
    </r>
    <r>
      <rPr>
        <b/>
        <sz val="9"/>
        <rFont val="Calibri"/>
        <family val="2"/>
      </rPr>
      <t> 
 </t>
    </r>
    <r>
      <rPr>
        <sz val="9"/>
        <rFont val="Calibri"/>
        <family val="2"/>
      </rPr>
      <t>◊</t>
    </r>
    <r>
      <rPr>
        <b/>
        <sz val="9"/>
        <rFont val="Calibri"/>
        <family val="2"/>
      </rPr>
      <t xml:space="preserve"> </t>
    </r>
    <r>
      <rPr>
        <sz val="9"/>
        <rFont val="Calibri"/>
        <family val="2"/>
      </rPr>
      <t xml:space="preserve">Enter "Lender" for temporary buydowns funded with </t>
    </r>
    <r>
      <rPr>
        <i/>
        <sz val="9"/>
        <rFont val="Calibri"/>
        <family val="2"/>
      </rPr>
      <t>Premium Financing</t>
    </r>
    <r>
      <rPr>
        <sz val="9"/>
        <rFont val="Calibri"/>
        <family val="2"/>
      </rPr>
      <t xml:space="preserve">. 
</t>
    </r>
    <r>
      <rPr>
        <b/>
        <sz val="9"/>
        <rFont val="Calibri"/>
        <family val="2"/>
      </rPr>
      <t> </t>
    </r>
    <r>
      <rPr>
        <sz val="9"/>
        <rFont val="Calibri"/>
        <family val="2"/>
      </rPr>
      <t>◊</t>
    </r>
    <r>
      <rPr>
        <b/>
        <sz val="9"/>
        <rFont val="Calibri"/>
        <family val="2"/>
      </rPr>
      <t xml:space="preserve"> </t>
    </r>
    <r>
      <rPr>
        <sz val="9"/>
        <rFont val="Calibri"/>
        <family val="2"/>
      </rPr>
      <t>Enter "Other" if the contributor is an Interested Party as described in the Guide.</t>
    </r>
  </si>
  <si>
    <r>
      <rPr>
        <b/>
        <sz val="9"/>
        <rFont val="Calibri"/>
        <family val="2"/>
      </rPr>
      <t>Loan (Closing or Modification)</t>
    </r>
    <r>
      <rPr>
        <sz val="9"/>
        <rFont val="Calibri"/>
        <family val="2"/>
      </rPr>
      <t xml:space="preserve">
.</t>
    </r>
    <r>
      <rPr>
        <b/>
        <sz val="9"/>
        <rFont val="Calibri"/>
        <family val="2"/>
      </rPr>
      <t>Note Information
..Temporary Buydown Details
...</t>
    </r>
    <r>
      <rPr>
        <sz val="9"/>
        <rFont val="Calibri"/>
        <family val="2"/>
      </rPr>
      <t>Buydown Contributor Type</t>
    </r>
  </si>
  <si>
    <r>
      <rPr>
        <b/>
        <sz val="9"/>
        <rFont val="Calibri"/>
        <family val="2"/>
      </rPr>
      <t>Values:</t>
    </r>
    <r>
      <rPr>
        <sz val="9"/>
        <rFont val="Calibri"/>
        <family val="2"/>
      </rPr>
      <t xml:space="preserve"> Enter "InterestedThirdParty" if the contributor is an Interested Party as described in the Guide.</t>
    </r>
  </si>
  <si>
    <r>
      <rPr>
        <b/>
        <sz val="9"/>
        <rFont val="Calibri"/>
        <family val="2"/>
      </rPr>
      <t>Loan (Closing or Modification)</t>
    </r>
    <r>
      <rPr>
        <sz val="9"/>
        <rFont val="Calibri"/>
        <family val="2"/>
      </rPr>
      <t xml:space="preserve">
.</t>
    </r>
    <r>
      <rPr>
        <b/>
        <sz val="9"/>
        <rFont val="Calibri"/>
        <family val="2"/>
      </rPr>
      <t xml:space="preserve">Note Information
..Temporary Buydown Details
</t>
    </r>
    <r>
      <rPr>
        <sz val="9"/>
        <rFont val="Calibri"/>
        <family val="2"/>
      </rPr>
      <t>...Buydown Change Frequency Months Count</t>
    </r>
  </si>
  <si>
    <r>
      <rPr>
        <b/>
        <sz val="9"/>
        <rFont val="Calibri"/>
        <family val="2"/>
      </rPr>
      <t>Definition</t>
    </r>
    <r>
      <rPr>
        <sz val="9"/>
        <rFont val="Calibri"/>
        <family val="2"/>
      </rPr>
      <t xml:space="preserve">: The related Guide Glossary terms are </t>
    </r>
    <r>
      <rPr>
        <i/>
        <sz val="9"/>
        <rFont val="Calibri"/>
        <family val="2"/>
      </rPr>
      <t xml:space="preserve">Extended Buydown Mortgage </t>
    </r>
    <r>
      <rPr>
        <sz val="9"/>
        <rFont val="Calibri"/>
        <family val="2"/>
      </rPr>
      <t xml:space="preserve">and </t>
    </r>
    <r>
      <rPr>
        <i/>
        <sz val="9"/>
        <rFont val="Calibri"/>
        <family val="2"/>
      </rPr>
      <t>Limited Buydown Mortgage</t>
    </r>
    <r>
      <rPr>
        <sz val="9"/>
        <rFont val="Calibri"/>
        <family val="2"/>
      </rPr>
      <t xml:space="preserve">.
</t>
    </r>
    <r>
      <rPr>
        <b/>
        <sz val="9"/>
        <rFont val="Calibri"/>
        <family val="2"/>
      </rPr>
      <t>Values</t>
    </r>
    <r>
      <rPr>
        <sz val="9"/>
        <rFont val="Calibri"/>
        <family val="2"/>
      </rPr>
      <t>: For a 3-2-1 buydown over 3 years, enter "36".</t>
    </r>
  </si>
  <si>
    <r>
      <rPr>
        <b/>
        <sz val="9"/>
        <rFont val="Calibri"/>
        <family val="2"/>
      </rPr>
      <t>Loan (Closing or Modification)</t>
    </r>
    <r>
      <rPr>
        <sz val="9"/>
        <rFont val="Calibri"/>
        <family val="2"/>
      </rPr>
      <t xml:space="preserve">
.</t>
    </r>
    <r>
      <rPr>
        <b/>
        <sz val="9"/>
        <rFont val="Calibri"/>
        <family val="2"/>
      </rPr>
      <t xml:space="preserve">Note Information
..Temporary Buydown Details
</t>
    </r>
    <r>
      <rPr>
        <sz val="9"/>
        <rFont val="Calibri"/>
        <family val="2"/>
      </rPr>
      <t>...Buydown Duration Months Count</t>
    </r>
  </si>
  <si>
    <r>
      <rPr>
        <b/>
        <sz val="9"/>
        <rFont val="Calibri"/>
        <family val="2"/>
      </rPr>
      <t>Definition</t>
    </r>
    <r>
      <rPr>
        <sz val="9"/>
        <rFont val="Calibri"/>
        <family val="2"/>
      </rPr>
      <t>: The related Guide Glossary terms are "</t>
    </r>
    <r>
      <rPr>
        <i/>
        <sz val="9"/>
        <rFont val="Calibri"/>
        <family val="2"/>
      </rPr>
      <t>Extended Buydown Mortgage"</t>
    </r>
    <r>
      <rPr>
        <sz val="9"/>
        <rFont val="Calibri"/>
        <family val="2"/>
      </rPr>
      <t xml:space="preserve"> and</t>
    </r>
    <r>
      <rPr>
        <i/>
        <sz val="9"/>
        <rFont val="Calibri"/>
        <family val="2"/>
      </rPr>
      <t xml:space="preserve"> "Limited Buydown Mortgage</t>
    </r>
    <r>
      <rPr>
        <sz val="9"/>
        <rFont val="Calibri"/>
        <family val="2"/>
      </rPr>
      <t xml:space="preserve">."
</t>
    </r>
    <r>
      <rPr>
        <b/>
        <sz val="9"/>
        <rFont val="Calibri"/>
        <family val="2"/>
      </rPr>
      <t>Values:</t>
    </r>
    <r>
      <rPr>
        <sz val="9"/>
        <rFont val="Calibri"/>
        <family val="2"/>
      </rPr>
      <t xml:space="preserve">
 ◊ Enter the percent by which the </t>
    </r>
    <r>
      <rPr>
        <i/>
        <sz val="9"/>
        <rFont val="Calibri"/>
        <family val="2"/>
      </rPr>
      <t>Note Rate</t>
    </r>
    <r>
      <rPr>
        <sz val="9"/>
        <rFont val="Calibri"/>
        <family val="2"/>
      </rPr>
      <t xml:space="preserve"> can increase at each adjustment period. For example, if the interest rate increases 1% annually during a two year buydown, the percentage increase is 1.0.</t>
    </r>
  </si>
  <si>
    <r>
      <rPr>
        <b/>
        <sz val="9"/>
        <rFont val="Calibri"/>
        <family val="2"/>
      </rPr>
      <t>Definition</t>
    </r>
    <r>
      <rPr>
        <sz val="9"/>
        <rFont val="Calibri"/>
        <family val="2"/>
      </rPr>
      <t xml:space="preserve">: The related Guide Glossary terms are </t>
    </r>
    <r>
      <rPr>
        <i/>
        <sz val="9"/>
        <rFont val="Calibri"/>
        <family val="2"/>
      </rPr>
      <t>Extended Buydown Mortgage</t>
    </r>
    <r>
      <rPr>
        <sz val="9"/>
        <rFont val="Calibri"/>
        <family val="2"/>
      </rPr>
      <t xml:space="preserve"> and</t>
    </r>
    <r>
      <rPr>
        <i/>
        <sz val="9"/>
        <rFont val="Calibri"/>
        <family val="2"/>
      </rPr>
      <t xml:space="preserve"> Limited Buydown Mortgage</t>
    </r>
    <r>
      <rPr>
        <sz val="9"/>
        <rFont val="Calibri"/>
        <family val="2"/>
      </rPr>
      <t xml:space="preserve">.
</t>
    </r>
    <r>
      <rPr>
        <b/>
        <sz val="9"/>
        <rFont val="Calibri"/>
        <family val="2"/>
      </rPr>
      <t>Values:
 </t>
    </r>
    <r>
      <rPr>
        <sz val="9"/>
        <rFont val="Calibri"/>
        <family val="2"/>
      </rPr>
      <t xml:space="preserve">◊ For modified </t>
    </r>
    <r>
      <rPr>
        <i/>
        <sz val="9"/>
        <rFont val="Calibri"/>
        <family val="2"/>
      </rPr>
      <t>Mortgages,</t>
    </r>
    <r>
      <rPr>
        <sz val="9"/>
        <rFont val="Calibri"/>
        <family val="2"/>
      </rPr>
      <t xml:space="preserve"> enter the percent by which the </t>
    </r>
    <r>
      <rPr>
        <i/>
        <sz val="9"/>
        <rFont val="Calibri"/>
        <family val="2"/>
      </rPr>
      <t>Note Rate</t>
    </r>
    <r>
      <rPr>
        <sz val="9"/>
        <rFont val="Calibri"/>
        <family val="2"/>
      </rPr>
      <t xml:space="preserve"> was bought down as of the modification date.
 ◊ For non-modified </t>
    </r>
    <r>
      <rPr>
        <i/>
        <sz val="9"/>
        <rFont val="Calibri"/>
        <family val="2"/>
      </rPr>
      <t>Mortgages,</t>
    </r>
    <r>
      <rPr>
        <sz val="9"/>
        <rFont val="Calibri"/>
        <family val="2"/>
      </rPr>
      <t xml:space="preserve"> enter the percent by which the </t>
    </r>
    <r>
      <rPr>
        <i/>
        <sz val="9"/>
        <rFont val="Calibri"/>
        <family val="2"/>
      </rPr>
      <t>Note Rate</t>
    </r>
    <r>
      <rPr>
        <sz val="9"/>
        <rFont val="Calibri"/>
        <family val="2"/>
      </rPr>
      <t xml:space="preserve"> was bought down effective as of the </t>
    </r>
    <r>
      <rPr>
        <i/>
        <sz val="9"/>
        <rFont val="Calibri"/>
        <family val="2"/>
      </rPr>
      <t>Note Date.</t>
    </r>
  </si>
  <si>
    <r>
      <rPr>
        <b/>
        <sz val="9"/>
        <rFont val="Calibri"/>
        <family val="2"/>
      </rPr>
      <t>Values:</t>
    </r>
    <r>
      <rPr>
        <sz val="9"/>
        <rFont val="Calibri"/>
        <family val="2"/>
      </rPr>
      <t xml:space="preserve">
 ◊ If </t>
    </r>
    <r>
      <rPr>
        <i/>
        <sz val="9"/>
        <rFont val="Calibri"/>
        <family val="2"/>
      </rPr>
      <t>Closing Cost</t>
    </r>
    <r>
      <rPr>
        <sz val="9"/>
        <rFont val="Calibri"/>
        <family val="2"/>
      </rPr>
      <t xml:space="preserve"> data is provided, the data must include an amount, a supported source enumeration and a supported type enumeration.
 ◊ </t>
    </r>
    <r>
      <rPr>
        <i/>
        <sz val="9"/>
        <rFont val="Calibri"/>
        <family val="2"/>
      </rPr>
      <t xml:space="preserve">If Closing Cost </t>
    </r>
    <r>
      <rPr>
        <sz val="9"/>
        <rFont val="Calibri"/>
        <family val="2"/>
      </rPr>
      <t>data is provided,</t>
    </r>
    <r>
      <rPr>
        <i/>
        <sz val="9"/>
        <rFont val="Calibri"/>
        <family val="2"/>
      </rPr>
      <t xml:space="preserve"> </t>
    </r>
    <r>
      <rPr>
        <sz val="9"/>
        <rFont val="Calibri"/>
        <family val="2"/>
      </rPr>
      <t xml:space="preserve">enter value as specified on </t>
    </r>
    <r>
      <rPr>
        <i/>
        <sz val="9"/>
        <rFont val="Calibri"/>
        <family val="2"/>
      </rPr>
      <t>Tab - Additional Implementation Notes.</t>
    </r>
    <r>
      <rPr>
        <sz val="9"/>
        <rFont val="Calibri"/>
        <family val="2"/>
      </rPr>
      <t xml:space="preserve">
</t>
    </r>
    <r>
      <rPr>
        <b/>
        <sz val="9"/>
        <rFont val="Calibri"/>
        <family val="2"/>
      </rPr>
      <t>Format:</t>
    </r>
    <r>
      <rPr>
        <sz val="9"/>
        <rFont val="Calibri"/>
        <family val="2"/>
      </rPr>
      <t xml:space="preserve"> If the ClosingCostContributionAmount ≤ "0.99" enter "1.00."</t>
    </r>
  </si>
  <si>
    <r>
      <rPr>
        <b/>
        <sz val="9"/>
        <rFont val="Calibri"/>
        <family val="2"/>
      </rPr>
      <t>Values:</t>
    </r>
    <r>
      <rPr>
        <u/>
        <sz val="9"/>
        <color rgb="FF0000FF"/>
        <rFont val="Calibri"/>
        <family val="2"/>
      </rPr>
      <t xml:space="preserve">
</t>
    </r>
    <r>
      <rPr>
        <sz val="9"/>
        <rFont val="Calibri"/>
        <family val="2"/>
      </rPr>
      <t xml:space="preserve"> ◊ If </t>
    </r>
    <r>
      <rPr>
        <i/>
        <sz val="9"/>
        <rFont val="Calibri"/>
        <family val="2"/>
      </rPr>
      <t>Closing Cost</t>
    </r>
    <r>
      <rPr>
        <sz val="9"/>
        <rFont val="Calibri"/>
        <family val="2"/>
      </rPr>
      <t xml:space="preserve"> data is provided, the data must include an amount, a supported source enumeration and a supported type enumeration.
 ◊ If the asset type reported to </t>
    </r>
    <r>
      <rPr>
        <i/>
        <sz val="9"/>
        <rFont val="Calibri"/>
        <family val="2"/>
      </rPr>
      <t>Loan Product Advisor</t>
    </r>
    <r>
      <rPr>
        <i/>
        <vertAlign val="superscript"/>
        <sz val="9"/>
        <rFont val="Calibri"/>
        <family val="2"/>
      </rPr>
      <t>®</t>
    </r>
    <r>
      <rPr>
        <sz val="9"/>
        <rFont val="Calibri"/>
        <family val="2"/>
      </rPr>
      <t xml:space="preserve"> (LPA) was applied to </t>
    </r>
    <r>
      <rPr>
        <i/>
        <sz val="9"/>
        <rFont val="Calibri"/>
        <family val="2"/>
      </rPr>
      <t>Closing Costs,</t>
    </r>
    <r>
      <rPr>
        <sz val="9"/>
        <rFont val="Calibri"/>
        <family val="2"/>
      </rPr>
      <t xml:space="preserve"> map the new LPA asset type enumerations as follows:
  ▪ Map LPA "GiftOfCash" to ULDD "GiftFunds"
  ▪ Map LPA "GiftOfPropertyEquity" to ULDD "GiftFunds"
  ▪ Map LPA "IndividualDevelopmentAccount" to ULDD "CheckingSavings"
  ▪ Map LPA "ProceedsFromSaleOfNonRealEstateAsset" to ULDD "SaleOfChattel"
  ▪ Map LPA "ProceedsFromUnsecuredLoan" to ULDD "UnsecuredBorrowedFunds"
  ▪ Map LPA "StockOptions" to ULDD "StocksAndBonds"
 ◊ The LPA enumerations "LiquidAssets" and "NonLiquidAssets" should not be mapped to any valid ULDD Source.
 ◊ If </t>
    </r>
    <r>
      <rPr>
        <i/>
        <sz val="9"/>
        <rFont val="Calibri"/>
        <family val="2"/>
      </rPr>
      <t>Closing Cost</t>
    </r>
    <r>
      <rPr>
        <sz val="9"/>
        <rFont val="Calibri"/>
        <family val="2"/>
      </rPr>
      <t xml:space="preserve"> data is provided, enter value as specified on </t>
    </r>
    <r>
      <rPr>
        <i/>
        <sz val="9"/>
        <rFont val="Calibri"/>
        <family val="2"/>
      </rPr>
      <t>Tab - Additional Implementation Notes.</t>
    </r>
    <r>
      <rPr>
        <strike/>
        <sz val="9"/>
        <rFont val="Calibri"/>
        <family val="2"/>
      </rPr>
      <t xml:space="preserve">
</t>
    </r>
    <r>
      <rPr>
        <b/>
        <sz val="9"/>
        <rFont val="Calibri"/>
        <family val="2"/>
      </rPr>
      <t xml:space="preserve">Definition: </t>
    </r>
    <r>
      <rPr>
        <sz val="9"/>
        <rFont val="Calibri"/>
        <family val="2"/>
      </rPr>
      <t xml:space="preserve">The related Guide term for </t>
    </r>
    <r>
      <rPr>
        <i/>
        <sz val="9"/>
        <rFont val="Calibri"/>
        <family val="2"/>
      </rPr>
      <t>"PremiumFunds"</t>
    </r>
    <r>
      <rPr>
        <sz val="9"/>
        <rFont val="Calibri"/>
        <family val="2"/>
      </rPr>
      <t xml:space="preserve"> is "lender credit" as defined in Guide Section 5501.6.</t>
    </r>
  </si>
  <si>
    <r>
      <rPr>
        <b/>
        <sz val="9"/>
        <rFont val="Calibri"/>
        <family val="2"/>
      </rPr>
      <t>Values:</t>
    </r>
    <r>
      <rPr>
        <u/>
        <sz val="9"/>
        <color rgb="FF0000FF"/>
        <rFont val="Calibri"/>
        <family val="2"/>
      </rPr>
      <t xml:space="preserve">
</t>
    </r>
    <r>
      <rPr>
        <sz val="9"/>
        <rFont val="Calibri"/>
        <family val="2"/>
      </rPr>
      <t xml:space="preserve"> ◊ If </t>
    </r>
    <r>
      <rPr>
        <i/>
        <sz val="9"/>
        <rFont val="Calibri"/>
        <family val="2"/>
      </rPr>
      <t>Closing Cost</t>
    </r>
    <r>
      <rPr>
        <sz val="9"/>
        <rFont val="Calibri"/>
        <family val="2"/>
      </rPr>
      <t xml:space="preserve"> data is provided, the data must include an amount, a supported source enumeration and a supported type enumeration.</t>
    </r>
    <r>
      <rPr>
        <b/>
        <strike/>
        <sz val="9"/>
        <rFont val="Calibri"/>
        <family val="2"/>
      </rPr>
      <t xml:space="preserve">
</t>
    </r>
    <r>
      <rPr>
        <sz val="9"/>
        <rFont val="Calibri"/>
        <family val="2"/>
      </rPr>
      <t xml:space="preserve"> ◊ If </t>
    </r>
    <r>
      <rPr>
        <i/>
        <sz val="9"/>
        <rFont val="Calibri"/>
        <family val="2"/>
      </rPr>
      <t>Closing Cost</t>
    </r>
    <r>
      <rPr>
        <sz val="9"/>
        <rFont val="Calibri"/>
        <family val="2"/>
      </rPr>
      <t xml:space="preserve"> data is provided, enter values as specified on </t>
    </r>
    <r>
      <rPr>
        <i/>
        <sz val="9"/>
        <rFont val="Calibri"/>
        <family val="2"/>
      </rPr>
      <t>Tab - Additional Implementation Notes.</t>
    </r>
  </si>
  <si>
    <r>
      <rPr>
        <b/>
        <sz val="9"/>
        <rFont val="Calibri"/>
        <family val="2"/>
      </rPr>
      <t>Values:</t>
    </r>
    <r>
      <rPr>
        <u/>
        <sz val="9"/>
        <color rgb="FF0000FF"/>
        <rFont val="Calibri"/>
        <family val="2"/>
      </rPr>
      <t xml:space="preserve">
</t>
    </r>
    <r>
      <rPr>
        <sz val="9"/>
        <rFont val="Calibri"/>
        <family val="2"/>
      </rPr>
      <t xml:space="preserve"> ◊ If </t>
    </r>
    <r>
      <rPr>
        <i/>
        <sz val="9"/>
        <rFont val="Calibri"/>
        <family val="2"/>
      </rPr>
      <t>Closing Cost</t>
    </r>
    <r>
      <rPr>
        <sz val="9"/>
        <rFont val="Calibri"/>
        <family val="2"/>
      </rPr>
      <t xml:space="preserve"> data is provided, the data must include an amount, a supported source enumeration and a supported type enumeration.
 ◊ If the gift or grant reported to </t>
    </r>
    <r>
      <rPr>
        <i/>
        <sz val="9"/>
        <rFont val="Calibri"/>
        <family val="2"/>
      </rPr>
      <t>Loan Product Advisor</t>
    </r>
    <r>
      <rPr>
        <i/>
        <vertAlign val="superscript"/>
        <sz val="9"/>
        <rFont val="Calibri"/>
        <family val="2"/>
      </rPr>
      <t>®</t>
    </r>
    <r>
      <rPr>
        <vertAlign val="superscript"/>
        <sz val="9"/>
        <rFont val="Calibri"/>
        <family val="2"/>
      </rPr>
      <t xml:space="preserve"> </t>
    </r>
    <r>
      <rPr>
        <sz val="9"/>
        <rFont val="Calibri"/>
        <family val="2"/>
      </rPr>
      <t xml:space="preserve">(LPA) was applied to </t>
    </r>
    <r>
      <rPr>
        <i/>
        <sz val="9"/>
        <rFont val="Calibri"/>
        <family val="2"/>
      </rPr>
      <t>Closing Costs</t>
    </r>
    <r>
      <rPr>
        <sz val="9"/>
        <rFont val="Calibri"/>
        <family val="2"/>
      </rPr>
      <t xml:space="preserve">, map the new LPA Funds Source enumerations as follows:
  • Map LPA "UnmarriedPartner" to ULDD "Relative"
 ◊ If </t>
    </r>
    <r>
      <rPr>
        <i/>
        <sz val="9"/>
        <rFont val="Calibri"/>
        <family val="2"/>
      </rPr>
      <t>Closing Cost</t>
    </r>
    <r>
      <rPr>
        <sz val="9"/>
        <rFont val="Calibri"/>
        <family val="2"/>
      </rPr>
      <t xml:space="preserve"> data is provided, enter values as specified on </t>
    </r>
    <r>
      <rPr>
        <i/>
        <sz val="9"/>
        <rFont val="Calibri"/>
        <family val="2"/>
      </rPr>
      <t>Tab - Additional Implementation Notes.</t>
    </r>
  </si>
  <si>
    <r>
      <rPr>
        <b/>
        <sz val="9"/>
        <rFont val="Calibri"/>
        <family val="2"/>
      </rPr>
      <t>Definition:</t>
    </r>
    <r>
      <rPr>
        <sz val="9"/>
        <rFont val="Calibri"/>
        <family val="2"/>
      </rPr>
      <t xml:space="preserve"> This data point captures the total amount of buydown, prepaids, or escrow item funds collected.
</t>
    </r>
    <r>
      <rPr>
        <b/>
        <sz val="9"/>
        <rFont val="Calibri"/>
        <family val="2"/>
      </rPr>
      <t>Values:</t>
    </r>
    <r>
      <rPr>
        <sz val="9"/>
        <rFont val="Calibri"/>
        <family val="2"/>
      </rPr>
      <t xml:space="preserve"> Enter values as specified on </t>
    </r>
    <r>
      <rPr>
        <i/>
        <sz val="9"/>
        <rFont val="Calibri"/>
        <family val="2"/>
      </rPr>
      <t>Tab - Additional Implementation Notes</t>
    </r>
    <r>
      <rPr>
        <sz val="9"/>
        <rFont val="Calibri"/>
        <family val="2"/>
      </rPr>
      <t xml:space="preserve">.
</t>
    </r>
    <r>
      <rPr>
        <b/>
        <sz val="9"/>
        <rFont val="Calibri"/>
        <family val="2"/>
      </rPr>
      <t>Format:</t>
    </r>
    <r>
      <rPr>
        <sz val="9"/>
        <rFont val="Calibri"/>
        <family val="2"/>
      </rPr>
      <t xml:space="preserve"> If the OtherFundsCollectedAtClosingAmount ≤ "0.99" enter "1.00."</t>
    </r>
  </si>
  <si>
    <t>Specifies how to apply other funds that are collected from the borrower at closing.</t>
  </si>
  <si>
    <r>
      <t xml:space="preserve">Values: </t>
    </r>
    <r>
      <rPr>
        <sz val="9"/>
        <rFont val="Calibri"/>
        <family val="2"/>
      </rPr>
      <t xml:space="preserve">Enter values as specified on </t>
    </r>
    <r>
      <rPr>
        <i/>
        <sz val="9"/>
        <rFont val="Calibri"/>
        <family val="2"/>
      </rPr>
      <t>Tab - Additional Implementation Notes</t>
    </r>
    <r>
      <rPr>
        <sz val="9"/>
        <rFont val="Calibri"/>
        <family val="2"/>
      </rPr>
      <t>.
For Mortgages sold through Cash-Released XChange℠:
 • Enter "EscrowFunds" if an Escrow account was established for the Mortgage at closing.
 • Enter "Other" if there is a temporary subsidy buydown balance on the Mortgage at closing.</t>
    </r>
  </si>
  <si>
    <r>
      <rPr>
        <b/>
        <sz val="9"/>
        <rFont val="Calibri"/>
        <family val="2"/>
      </rPr>
      <t>Definition:</t>
    </r>
    <r>
      <rPr>
        <sz val="9"/>
        <rFont val="Calibri"/>
        <family val="2"/>
      </rPr>
      <t xml:space="preserve"> This data point is applicable to </t>
    </r>
    <r>
      <rPr>
        <i/>
        <sz val="9"/>
        <rFont val="Calibri"/>
        <family val="2"/>
      </rPr>
      <t>Construction Conversion</t>
    </r>
    <r>
      <rPr>
        <sz val="9"/>
        <rFont val="Calibri"/>
        <family val="2"/>
      </rPr>
      <t xml:space="preserve"> and </t>
    </r>
    <r>
      <rPr>
        <i/>
        <sz val="9"/>
        <rFont val="Calibri"/>
        <family val="2"/>
      </rPr>
      <t>Renovation Mortgages</t>
    </r>
    <r>
      <rPr>
        <sz val="9"/>
        <rFont val="Calibri"/>
        <family val="2"/>
      </rPr>
      <t xml:space="preserve"> only.
</t>
    </r>
    <r>
      <rPr>
        <b/>
        <sz val="9"/>
        <rFont val="Calibri"/>
        <family val="2"/>
      </rPr>
      <t>Values:</t>
    </r>
    <r>
      <rPr>
        <sz val="9"/>
        <rFont val="Calibri"/>
        <family val="2"/>
      </rPr>
      <t xml:space="preserve">
 ◊ Enter "AutomaticConversion" for </t>
    </r>
    <r>
      <rPr>
        <i/>
        <sz val="9"/>
        <rFont val="Calibri"/>
        <family val="2"/>
      </rPr>
      <t>Mortgages</t>
    </r>
    <r>
      <rPr>
        <sz val="9"/>
        <rFont val="Calibri"/>
        <family val="2"/>
      </rPr>
      <t xml:space="preserve"> with </t>
    </r>
    <r>
      <rPr>
        <i/>
        <sz val="9"/>
        <rFont val="Calibri"/>
        <family val="2"/>
      </rPr>
      <t>Integrated Documentation</t>
    </r>
    <r>
      <rPr>
        <sz val="9"/>
        <rFont val="Calibri"/>
        <family val="2"/>
      </rPr>
      <t xml:space="preserve"> as described in Guide Section 4602.3(b).
 ◊ Enter "Modification Agreement" for </t>
    </r>
    <r>
      <rPr>
        <i/>
        <sz val="9"/>
        <rFont val="Calibri"/>
        <family val="2"/>
      </rPr>
      <t>Mortgages</t>
    </r>
    <r>
      <rPr>
        <sz val="9"/>
        <rFont val="Calibri"/>
        <family val="2"/>
      </rPr>
      <t xml:space="preserve"> with </t>
    </r>
    <r>
      <rPr>
        <i/>
        <sz val="9"/>
        <rFont val="Calibri"/>
        <family val="2"/>
      </rPr>
      <t>Modification Documentation</t>
    </r>
    <r>
      <rPr>
        <sz val="9"/>
        <rFont val="Calibri"/>
        <family val="2"/>
      </rPr>
      <t xml:space="preserve"> as described in Guide Section 4602.3(b).
 ◊ Enter "NewNote" for </t>
    </r>
    <r>
      <rPr>
        <i/>
        <sz val="9"/>
        <rFont val="Calibri"/>
        <family val="2"/>
      </rPr>
      <t>Mortgages</t>
    </r>
    <r>
      <rPr>
        <sz val="9"/>
        <rFont val="Calibri"/>
        <family val="2"/>
      </rPr>
      <t xml:space="preserve"> with </t>
    </r>
    <r>
      <rPr>
        <i/>
        <sz val="9"/>
        <rFont val="Calibri"/>
        <family val="2"/>
      </rPr>
      <t xml:space="preserve">Separate Documentation </t>
    </r>
    <r>
      <rPr>
        <sz val="9"/>
        <rFont val="Calibri"/>
        <family val="2"/>
      </rPr>
      <t>as described in Guide Section 4602.3(b).</t>
    </r>
  </si>
  <si>
    <r>
      <rPr>
        <b/>
        <sz val="9"/>
        <rFont val="Calibri"/>
        <family val="2"/>
      </rPr>
      <t>Definition:</t>
    </r>
    <r>
      <rPr>
        <sz val="9"/>
        <rFont val="Calibri"/>
        <family val="2"/>
      </rPr>
      <t xml:space="preserve"> This data point is applicable to Construction Conversion and Renovation Mortgages only.
</t>
    </r>
    <r>
      <rPr>
        <b/>
        <sz val="9"/>
        <rFont val="Calibri"/>
        <family val="2"/>
      </rPr>
      <t>Values:</t>
    </r>
    <r>
      <rPr>
        <sz val="9"/>
        <rFont val="Calibri"/>
        <family val="2"/>
      </rPr>
      <t xml:space="preserve">
</t>
    </r>
    <r>
      <rPr>
        <b/>
        <sz val="9"/>
        <rFont val="Calibri"/>
        <family val="2"/>
      </rPr>
      <t> </t>
    </r>
    <r>
      <rPr>
        <sz val="9"/>
        <rFont val="Calibri"/>
        <family val="2"/>
      </rPr>
      <t>◊</t>
    </r>
    <r>
      <rPr>
        <b/>
        <sz val="9"/>
        <rFont val="Calibri"/>
        <family val="2"/>
      </rPr>
      <t xml:space="preserve"> </t>
    </r>
    <r>
      <rPr>
        <sz val="9"/>
        <rFont val="Calibri"/>
        <family val="2"/>
      </rPr>
      <t xml:space="preserve">Enter "OneClosing" for </t>
    </r>
    <r>
      <rPr>
        <i/>
        <sz val="9"/>
        <rFont val="Calibri"/>
        <family val="2"/>
      </rPr>
      <t>Mortgages</t>
    </r>
    <r>
      <rPr>
        <sz val="9"/>
        <rFont val="Calibri"/>
        <family val="2"/>
      </rPr>
      <t xml:space="preserve"> with </t>
    </r>
    <r>
      <rPr>
        <i/>
        <sz val="9"/>
        <rFont val="Calibri"/>
        <family val="2"/>
      </rPr>
      <t>Integrated Documentation</t>
    </r>
    <r>
      <rPr>
        <sz val="9"/>
        <rFont val="Calibri"/>
        <family val="2"/>
      </rPr>
      <t xml:space="preserve"> as described in Guide Section 4602.3(b).
</t>
    </r>
    <r>
      <rPr>
        <b/>
        <sz val="9"/>
        <rFont val="Calibri"/>
        <family val="2"/>
      </rPr>
      <t> </t>
    </r>
    <r>
      <rPr>
        <sz val="9"/>
        <rFont val="Calibri"/>
        <family val="2"/>
      </rPr>
      <t>◊</t>
    </r>
    <r>
      <rPr>
        <b/>
        <sz val="9"/>
        <rFont val="Calibri"/>
        <family val="2"/>
      </rPr>
      <t xml:space="preserve"> </t>
    </r>
    <r>
      <rPr>
        <sz val="9"/>
        <rFont val="Calibri"/>
        <family val="2"/>
      </rPr>
      <t xml:space="preserve">Enter "Two Closing" for </t>
    </r>
    <r>
      <rPr>
        <i/>
        <sz val="9"/>
        <rFont val="Calibri"/>
        <family val="2"/>
      </rPr>
      <t>Mortgages</t>
    </r>
    <r>
      <rPr>
        <sz val="9"/>
        <rFont val="Calibri"/>
        <family val="2"/>
      </rPr>
      <t xml:space="preserve"> with </t>
    </r>
    <r>
      <rPr>
        <i/>
        <sz val="9"/>
        <rFont val="Calibri"/>
        <family val="2"/>
      </rPr>
      <t>Separate Documentation</t>
    </r>
    <r>
      <rPr>
        <sz val="9"/>
        <rFont val="Calibri"/>
        <family val="2"/>
      </rPr>
      <t xml:space="preserve"> or </t>
    </r>
    <r>
      <rPr>
        <i/>
        <sz val="9"/>
        <rFont val="Calibri"/>
        <family val="2"/>
      </rPr>
      <t>Modification Documentation</t>
    </r>
    <r>
      <rPr>
        <sz val="9"/>
        <rFont val="Calibri"/>
        <family val="2"/>
      </rPr>
      <t xml:space="preserve"> as described in Guide Section 4602.3(b).</t>
    </r>
  </si>
  <si>
    <r>
      <rPr>
        <b/>
        <sz val="9"/>
        <rFont val="Calibri"/>
        <family val="2"/>
      </rPr>
      <t>Definition:
 </t>
    </r>
    <r>
      <rPr>
        <sz val="9"/>
        <rFont val="Calibri"/>
        <family val="2"/>
      </rPr>
      <t>◊</t>
    </r>
    <r>
      <rPr>
        <b/>
        <sz val="9"/>
        <rFont val="Calibri"/>
        <family val="2"/>
      </rPr>
      <t xml:space="preserve"> </t>
    </r>
    <r>
      <rPr>
        <sz val="9"/>
        <rFont val="Calibri"/>
        <family val="2"/>
      </rPr>
      <t xml:space="preserve">This data point is applicable to </t>
    </r>
    <r>
      <rPr>
        <i/>
        <sz val="9"/>
        <rFont val="Calibri"/>
        <family val="2"/>
      </rPr>
      <t xml:space="preserve">Construction Conversion </t>
    </r>
    <r>
      <rPr>
        <sz val="9"/>
        <rFont val="Calibri"/>
        <family val="2"/>
      </rPr>
      <t xml:space="preserve">and </t>
    </r>
    <r>
      <rPr>
        <i/>
        <sz val="9"/>
        <rFont val="Calibri"/>
        <family val="2"/>
      </rPr>
      <t xml:space="preserve">Renovation Mortgages </t>
    </r>
    <r>
      <rPr>
        <sz val="9"/>
        <rFont val="Calibri"/>
        <family val="2"/>
      </rPr>
      <t xml:space="preserve">only.
</t>
    </r>
    <r>
      <rPr>
        <b/>
        <sz val="9"/>
        <rFont val="Calibri"/>
        <family val="2"/>
      </rPr>
      <t> </t>
    </r>
    <r>
      <rPr>
        <sz val="9"/>
        <rFont val="Calibri"/>
        <family val="2"/>
      </rPr>
      <t>◊</t>
    </r>
    <r>
      <rPr>
        <b/>
        <sz val="9"/>
        <rFont val="Calibri"/>
        <family val="2"/>
      </rPr>
      <t xml:space="preserve"> </t>
    </r>
    <r>
      <rPr>
        <sz val="9"/>
        <rFont val="Calibri"/>
        <family val="2"/>
      </rPr>
      <t>The related Guide Glossary term is "</t>
    </r>
    <r>
      <rPr>
        <i/>
        <sz val="9"/>
        <rFont val="Calibri"/>
        <family val="2"/>
      </rPr>
      <t>Effective Date of Permanent Financing."</t>
    </r>
    <r>
      <rPr>
        <sz val="9"/>
        <rFont val="Calibri"/>
        <family val="2"/>
      </rPr>
      <t xml:space="preserve">
</t>
    </r>
    <r>
      <rPr>
        <b/>
        <sz val="9"/>
        <rFont val="Calibri"/>
        <family val="2"/>
      </rPr>
      <t xml:space="preserve">Values: </t>
    </r>
    <r>
      <rPr>
        <sz val="9"/>
        <rFont val="Calibri"/>
        <family val="2"/>
      </rPr>
      <t xml:space="preserve">Enter values as specified on </t>
    </r>
    <r>
      <rPr>
        <i/>
        <sz val="9"/>
        <rFont val="Calibri"/>
        <family val="2"/>
      </rPr>
      <t>Tab - Additional Implementation Notes.</t>
    </r>
  </si>
  <si>
    <r>
      <rPr>
        <b/>
        <sz val="9"/>
        <rFont val="Calibri"/>
        <family val="2"/>
      </rPr>
      <t>Values:</t>
    </r>
    <r>
      <rPr>
        <u/>
        <sz val="9"/>
        <color rgb="FF0000FF"/>
        <rFont val="Calibri"/>
        <family val="2"/>
      </rPr>
      <t xml:space="preserve">
</t>
    </r>
    <r>
      <rPr>
        <sz val="9"/>
        <rFont val="Calibri"/>
        <family val="2"/>
      </rPr>
      <t xml:space="preserve"> ◊ If </t>
    </r>
    <r>
      <rPr>
        <i/>
        <sz val="9"/>
        <rFont val="Calibri"/>
        <family val="2"/>
      </rPr>
      <t>Down Payment</t>
    </r>
    <r>
      <rPr>
        <sz val="9"/>
        <rFont val="Calibri"/>
        <family val="2"/>
      </rPr>
      <t xml:space="preserve"> data is provided, the data must include an amount, a supported source enumeration and a supported type enumeration.
 ◊ If </t>
    </r>
    <r>
      <rPr>
        <i/>
        <sz val="9"/>
        <rFont val="Calibri"/>
        <family val="2"/>
      </rPr>
      <t>Down Payment</t>
    </r>
    <r>
      <rPr>
        <sz val="9"/>
        <rFont val="Calibri"/>
        <family val="2"/>
      </rPr>
      <t xml:space="preserve"> data is provided, enter value as specified on </t>
    </r>
    <r>
      <rPr>
        <i/>
        <sz val="9"/>
        <rFont val="Calibri"/>
        <family val="2"/>
      </rPr>
      <t>Tab - Additional Implementation Notes.</t>
    </r>
    <r>
      <rPr>
        <b/>
        <sz val="9"/>
        <rFont val="Calibri"/>
        <family val="2"/>
      </rPr>
      <t xml:space="preserve">
Definition: </t>
    </r>
    <r>
      <rPr>
        <sz val="9"/>
        <rFont val="Calibri"/>
        <family val="2"/>
      </rPr>
      <t xml:space="preserve">The down payment amount is the difference between the purchase price and the original UPB of the loan (excluding any financed mortgage insurance (MI) premium amounts). </t>
    </r>
  </si>
  <si>
    <r>
      <rPr>
        <b/>
        <sz val="9"/>
        <rFont val="Calibri"/>
        <family val="2"/>
      </rPr>
      <t>Values:</t>
    </r>
    <r>
      <rPr>
        <sz val="9"/>
        <rFont val="Calibri"/>
        <family val="2"/>
      </rPr>
      <t xml:space="preserve">
If </t>
    </r>
    <r>
      <rPr>
        <i/>
        <sz val="9"/>
        <rFont val="Calibri"/>
        <family val="2"/>
      </rPr>
      <t>Down Payment</t>
    </r>
    <r>
      <rPr>
        <sz val="9"/>
        <rFont val="Calibri"/>
        <family val="2"/>
      </rPr>
      <t xml:space="preserve"> data is provided, the data must include an amount, a supported source enumeration and a supported type enumeration.
 ◊ If the gift or grant reported to </t>
    </r>
    <r>
      <rPr>
        <i/>
        <sz val="9"/>
        <rFont val="Calibri"/>
        <family val="2"/>
      </rPr>
      <t>Loan Product Advisor®</t>
    </r>
    <r>
      <rPr>
        <sz val="9"/>
        <rFont val="Calibri"/>
        <family val="2"/>
      </rPr>
      <t xml:space="preserve"> (LPA) was applied to </t>
    </r>
    <r>
      <rPr>
        <i/>
        <sz val="9"/>
        <rFont val="Calibri"/>
        <family val="2"/>
      </rPr>
      <t>Down Payment</t>
    </r>
    <r>
      <rPr>
        <sz val="9"/>
        <rFont val="Calibri"/>
        <family val="2"/>
      </rPr>
      <t xml:space="preserve">, map the new LPA Funds Source enumerations as follows:
  ▪ Map LPA "UnmarriedPartner" to ULDD "Relative"
 ◊ Enter "OriginatingLender" for </t>
    </r>
    <r>
      <rPr>
        <i/>
        <sz val="9"/>
        <rFont val="Calibri"/>
        <family val="2"/>
      </rPr>
      <t>Mortgages</t>
    </r>
    <r>
      <rPr>
        <sz val="9"/>
        <rFont val="Calibri"/>
        <family val="2"/>
      </rPr>
      <t xml:space="preserve"> originated with gifts and grants from the </t>
    </r>
    <r>
      <rPr>
        <i/>
        <sz val="9"/>
        <rFont val="Calibri"/>
        <family val="2"/>
      </rPr>
      <t>Seller</t>
    </r>
    <r>
      <rPr>
        <sz val="9"/>
        <rFont val="Calibri"/>
        <family val="2"/>
      </rPr>
      <t xml:space="preserve">. 
 ◊ If </t>
    </r>
    <r>
      <rPr>
        <i/>
        <sz val="9"/>
        <rFont val="Calibri"/>
        <family val="2"/>
      </rPr>
      <t>Down Payment data</t>
    </r>
    <r>
      <rPr>
        <sz val="9"/>
        <rFont val="Calibri"/>
        <family val="2"/>
      </rPr>
      <t xml:space="preserve"> is provided, see </t>
    </r>
    <r>
      <rPr>
        <i/>
        <sz val="9"/>
        <rFont val="Calibri"/>
        <family val="2"/>
      </rPr>
      <t>Tab - Additional Implementation Notes</t>
    </r>
    <r>
      <rPr>
        <sz val="9"/>
        <rFont val="Calibri"/>
        <family val="2"/>
      </rPr>
      <t>.
Enter "OriginatingLender" for all lender sources.</t>
    </r>
  </si>
  <si>
    <r>
      <t xml:space="preserve">Values:
</t>
    </r>
    <r>
      <rPr>
        <sz val="9"/>
        <rFont val="Calibri"/>
        <family val="2"/>
      </rPr>
      <t xml:space="preserve"> ◊ If </t>
    </r>
    <r>
      <rPr>
        <i/>
        <sz val="9"/>
        <rFont val="Calibri"/>
        <family val="2"/>
      </rPr>
      <t>Down Payment</t>
    </r>
    <r>
      <rPr>
        <sz val="9"/>
        <rFont val="Calibri"/>
        <family val="2"/>
      </rPr>
      <t xml:space="preserve"> data is provided, the data must include an amount, a supported source enumeration and a supported type enumeration.</t>
    </r>
    <r>
      <rPr>
        <b/>
        <sz val="9"/>
        <rFont val="Calibri"/>
        <family val="2"/>
      </rPr>
      <t xml:space="preserve">
</t>
    </r>
    <r>
      <rPr>
        <sz val="9"/>
        <rFont val="Calibri"/>
        <family val="2"/>
      </rPr>
      <t> ◊</t>
    </r>
    <r>
      <rPr>
        <i/>
        <sz val="9"/>
        <rFont val="Calibri"/>
        <family val="2"/>
      </rPr>
      <t xml:space="preserve"> </t>
    </r>
    <r>
      <rPr>
        <sz val="9"/>
        <rFont val="Calibri"/>
        <family val="2"/>
      </rPr>
      <t>If</t>
    </r>
    <r>
      <rPr>
        <i/>
        <sz val="9"/>
        <rFont val="Calibri"/>
        <family val="2"/>
      </rPr>
      <t xml:space="preserve"> Down Payment </t>
    </r>
    <r>
      <rPr>
        <sz val="9"/>
        <rFont val="Calibri"/>
        <family val="2"/>
      </rPr>
      <t>data is provided, see</t>
    </r>
    <r>
      <rPr>
        <i/>
        <sz val="9"/>
        <rFont val="Calibri"/>
        <family val="2"/>
      </rPr>
      <t xml:space="preserve"> Tab - Additional Implementation Notes</t>
    </r>
    <r>
      <rPr>
        <b/>
        <sz val="9"/>
        <rFont val="Calibri"/>
        <family val="2"/>
      </rPr>
      <t>.</t>
    </r>
  </si>
  <si>
    <r>
      <t xml:space="preserve">Values:
</t>
    </r>
    <r>
      <rPr>
        <sz val="9"/>
        <rFont val="Calibri"/>
        <family val="2"/>
      </rPr>
      <t xml:space="preserve"> ◊ If </t>
    </r>
    <r>
      <rPr>
        <i/>
        <sz val="9"/>
        <rFont val="Calibri"/>
        <family val="2"/>
      </rPr>
      <t>Down Payment</t>
    </r>
    <r>
      <rPr>
        <sz val="9"/>
        <rFont val="Calibri"/>
        <family val="2"/>
      </rPr>
      <t xml:space="preserve"> data is provided, the data must include an amount, a supported source enumeration and a supported type enumeration.
 ◊ If the asset type reported to </t>
    </r>
    <r>
      <rPr>
        <i/>
        <sz val="9"/>
        <rFont val="Calibri"/>
        <family val="2"/>
      </rPr>
      <t>Loan Product Advisor</t>
    </r>
    <r>
      <rPr>
        <i/>
        <vertAlign val="superscript"/>
        <sz val="9"/>
        <rFont val="Calibri"/>
        <family val="2"/>
      </rPr>
      <t>®</t>
    </r>
    <r>
      <rPr>
        <sz val="9"/>
        <rFont val="Calibri"/>
        <family val="2"/>
      </rPr>
      <t xml:space="preserve"> (LPA) was applied to </t>
    </r>
    <r>
      <rPr>
        <i/>
        <sz val="9"/>
        <rFont val="Calibri"/>
        <family val="2"/>
      </rPr>
      <t>Down Payment</t>
    </r>
    <r>
      <rPr>
        <sz val="9"/>
        <rFont val="Calibri"/>
        <family val="2"/>
      </rPr>
      <t>, map the new LPA Asset Type enumerations as follows:
  ▪ Map LPA "GiftOfCash" to ULDD "GiftFunds"
  ▪ Map LPA "GiftOfPropertyEquity" to ULDD "GiftFunds"
  ▪ Map LPA "IndividualDevelopmentAccount" to ULDD "CheckingSavings"
  ▪ Map LPA "ProceedsFromSaleOfNonRealEstateAsset" to ULDD "SaleOfChattel"
  ▪ Map LPA "ProceedsFromUnsecuredLoan" to ULDD "UnsecuredBorrowedFunds"
  ▪ Map LPA "StockOptions" to ULDD "StocksAndBonds"</t>
    </r>
    <r>
      <rPr>
        <b/>
        <sz val="9"/>
        <rFont val="Calibri"/>
        <family val="2"/>
      </rPr>
      <t xml:space="preserve">
</t>
    </r>
    <r>
      <rPr>
        <sz val="9"/>
        <rFont val="Calibri"/>
        <family val="2"/>
      </rPr>
      <t> ◊ The LPA enumerations "LiquidAssets" and "NonLiquidAssets" should not be mapped to any valid ULDD Source.</t>
    </r>
    <r>
      <rPr>
        <b/>
        <sz val="9"/>
        <rFont val="Calibri"/>
        <family val="2"/>
      </rPr>
      <t xml:space="preserve">
 </t>
    </r>
    <r>
      <rPr>
        <sz val="9"/>
        <rFont val="Calibri"/>
        <family val="2"/>
      </rPr>
      <t xml:space="preserve">◊ If </t>
    </r>
    <r>
      <rPr>
        <i/>
        <sz val="9"/>
        <rFont val="Calibri"/>
        <family val="2"/>
      </rPr>
      <t>Down Payment</t>
    </r>
    <r>
      <rPr>
        <sz val="9"/>
        <rFont val="Calibri"/>
        <family val="2"/>
      </rPr>
      <t xml:space="preserve"> data is provided, see </t>
    </r>
    <r>
      <rPr>
        <i/>
        <sz val="9"/>
        <rFont val="Calibri"/>
        <family val="2"/>
      </rPr>
      <t>Tab - Additional Implementation Notes</t>
    </r>
    <r>
      <rPr>
        <sz val="9"/>
        <rFont val="Calibri"/>
        <family val="2"/>
      </rPr>
      <t>.</t>
    </r>
  </si>
  <si>
    <r>
      <t xml:space="preserve">Values:
</t>
    </r>
    <r>
      <rPr>
        <sz val="9"/>
        <rFont val="Calibri"/>
        <family val="2"/>
      </rPr>
      <t xml:space="preserve"> ◊ If </t>
    </r>
    <r>
      <rPr>
        <i/>
        <sz val="9"/>
        <rFont val="Calibri"/>
        <family val="2"/>
      </rPr>
      <t>Down Payment</t>
    </r>
    <r>
      <rPr>
        <sz val="9"/>
        <rFont val="Calibri"/>
        <family val="2"/>
      </rPr>
      <t xml:space="preserve"> data is provided, the data must include an amount, a supported source enumeration and a supported type enumeration.
 ◊ If </t>
    </r>
    <r>
      <rPr>
        <i/>
        <sz val="9"/>
        <rFont val="Calibri"/>
        <family val="2"/>
      </rPr>
      <t>Down Payment</t>
    </r>
    <r>
      <rPr>
        <sz val="9"/>
        <rFont val="Calibri"/>
        <family val="2"/>
      </rPr>
      <t xml:space="preserve"> data is provided, see </t>
    </r>
    <r>
      <rPr>
        <i/>
        <sz val="9"/>
        <rFont val="Calibri"/>
        <family val="2"/>
      </rPr>
      <t>Tab - Additional Implementation Notes.</t>
    </r>
  </si>
  <si>
    <t>IF Sort ID Sort ID 404-LoanProgramIdentifier = “CHOICERenovation”, “CHOICERenoEXpress”, “CHOICERenoEXpressDTSArea” OR "CHOICERenovationInProgress"</t>
  </si>
  <si>
    <r>
      <rPr>
        <b/>
        <sz val="9"/>
        <rFont val="Calibri"/>
        <family val="2"/>
      </rPr>
      <t>Values:</t>
    </r>
    <r>
      <rPr>
        <sz val="9"/>
        <rFont val="Calibri"/>
        <family val="2"/>
      </rPr>
      <t xml:space="preserve">
 ◊ For purchase transaction </t>
    </r>
    <r>
      <rPr>
        <i/>
        <sz val="9"/>
        <rFont val="Calibri"/>
        <family val="2"/>
      </rPr>
      <t>Mortgages</t>
    </r>
    <r>
      <rPr>
        <sz val="9"/>
        <rFont val="Calibri"/>
        <family val="2"/>
      </rPr>
      <t xml:space="preserve">, enter the purchase price of the property, net of any adjustments made for sales concessions.
 ◊ This data point not required for refinance transaction </t>
    </r>
    <r>
      <rPr>
        <i/>
        <sz val="9"/>
        <rFont val="Calibri"/>
        <family val="2"/>
      </rPr>
      <t>Mortgages</t>
    </r>
    <r>
      <rPr>
        <sz val="9"/>
        <rFont val="Calibri"/>
        <family val="2"/>
      </rPr>
      <t xml:space="preserve">.
</t>
    </r>
    <r>
      <rPr>
        <b/>
        <sz val="9"/>
        <rFont val="Calibri"/>
        <family val="2"/>
      </rPr>
      <t>Format:</t>
    </r>
    <r>
      <rPr>
        <sz val="9"/>
        <rFont val="Calibri"/>
        <family val="2"/>
      </rPr>
      <t xml:space="preserve"> Round down to the nearest whole number.</t>
    </r>
  </si>
  <si>
    <r>
      <rPr>
        <b/>
        <sz val="9"/>
        <rFont val="Calibri"/>
        <family val="2"/>
      </rPr>
      <t>Definition</t>
    </r>
    <r>
      <rPr>
        <sz val="9"/>
        <rFont val="Calibri"/>
        <family val="2"/>
      </rPr>
      <t xml:space="preserve">: VA programs are not covered under the National Housing Act.
</t>
    </r>
    <r>
      <rPr>
        <b/>
        <sz val="9"/>
        <rFont val="Calibri"/>
        <family val="2"/>
      </rPr>
      <t>Values:</t>
    </r>
    <r>
      <rPr>
        <sz val="9"/>
        <rFont val="Calibri"/>
        <family val="2"/>
      </rPr>
      <t xml:space="preserve">
</t>
    </r>
    <r>
      <rPr>
        <b/>
        <sz val="9"/>
        <rFont val="Calibri"/>
        <family val="2"/>
      </rPr>
      <t> </t>
    </r>
    <r>
      <rPr>
        <sz val="9"/>
        <rFont val="Calibri"/>
        <family val="2"/>
      </rPr>
      <t>◊</t>
    </r>
    <r>
      <rPr>
        <b/>
        <sz val="9"/>
        <rFont val="Calibri"/>
        <family val="2"/>
      </rPr>
      <t xml:space="preserve"> </t>
    </r>
    <r>
      <rPr>
        <sz val="9"/>
        <rFont val="Calibri"/>
        <family val="2"/>
      </rPr>
      <t xml:space="preserve">Enter "234C" for condominiums and "203B" for all other </t>
    </r>
    <r>
      <rPr>
        <i/>
        <sz val="9"/>
        <rFont val="Calibri"/>
        <family val="2"/>
      </rPr>
      <t>Mortgages</t>
    </r>
    <r>
      <rPr>
        <sz val="9"/>
        <rFont val="Calibri"/>
        <family val="2"/>
      </rPr>
      <t xml:space="preserve"> with MortgageType = "FHA."
</t>
    </r>
    <r>
      <rPr>
        <b/>
        <sz val="9"/>
        <rFont val="Calibri"/>
        <family val="2"/>
      </rPr>
      <t> </t>
    </r>
    <r>
      <rPr>
        <sz val="9"/>
        <rFont val="Calibri"/>
        <family val="2"/>
      </rPr>
      <t>◊</t>
    </r>
    <r>
      <rPr>
        <b/>
        <sz val="9"/>
        <rFont val="Calibri"/>
        <family val="2"/>
      </rPr>
      <t xml:space="preserve"> </t>
    </r>
    <r>
      <rPr>
        <sz val="9"/>
        <rFont val="Calibri"/>
        <family val="2"/>
      </rPr>
      <t xml:space="preserve">Enter "502" with MortgageType = "USDARuralHousing."
</t>
    </r>
    <r>
      <rPr>
        <b/>
        <sz val="9"/>
        <rFont val="Calibri"/>
        <family val="2"/>
      </rPr>
      <t> </t>
    </r>
    <r>
      <rPr>
        <sz val="9"/>
        <rFont val="Calibri"/>
        <family val="2"/>
      </rPr>
      <t>◊</t>
    </r>
    <r>
      <rPr>
        <b/>
        <sz val="9"/>
        <rFont val="Calibri"/>
        <family val="2"/>
      </rPr>
      <t xml:space="preserve"> </t>
    </r>
    <r>
      <rPr>
        <sz val="9"/>
        <rFont val="Calibri"/>
        <family val="2"/>
      </rPr>
      <t>Enter "184" or "8" with MortgageType = "Other" and MortgageTypeOtherDescription = "PublicAndIndianHousing."</t>
    </r>
  </si>
  <si>
    <r>
      <t xml:space="preserve">FRE Conditionality: </t>
    </r>
    <r>
      <rPr>
        <sz val="9"/>
        <rFont val="Calibri"/>
        <family val="2"/>
      </rPr>
      <t>Enter the rate spread if required pursuant to HMDA Reporting.</t>
    </r>
    <r>
      <rPr>
        <b/>
        <sz val="9"/>
        <rFont val="Calibri"/>
        <family val="2"/>
      </rPr>
      <t xml:space="preserve">
Values:
 </t>
    </r>
    <r>
      <rPr>
        <sz val="9"/>
        <rFont val="Calibri"/>
        <family val="2"/>
      </rPr>
      <t>◊</t>
    </r>
    <r>
      <rPr>
        <b/>
        <sz val="9"/>
        <rFont val="Calibri"/>
        <family val="2"/>
      </rPr>
      <t xml:space="preserve"> </t>
    </r>
    <r>
      <rPr>
        <sz val="9"/>
        <rFont val="Calibri"/>
        <family val="2"/>
      </rPr>
      <t xml:space="preserve">Enter the spread (difference) between the annual percentage rate (APR) on the </t>
    </r>
    <r>
      <rPr>
        <i/>
        <sz val="9"/>
        <rFont val="Calibri"/>
        <family val="2"/>
      </rPr>
      <t>Mortgage</t>
    </r>
    <r>
      <rPr>
        <sz val="9"/>
        <rFont val="Calibri"/>
        <family val="2"/>
      </rPr>
      <t xml:space="preserve"> and the Average Prime Offer Rate (APOR). Do not enter the APR, APOR, or the </t>
    </r>
    <r>
      <rPr>
        <i/>
        <sz val="9"/>
        <rFont val="Calibri"/>
        <family val="2"/>
      </rPr>
      <t>Note Rate.</t>
    </r>
    <r>
      <rPr>
        <sz val="9"/>
        <rFont val="Calibri"/>
        <family val="2"/>
      </rPr>
      <t xml:space="preserve">
</t>
    </r>
    <r>
      <rPr>
        <b/>
        <sz val="9"/>
        <rFont val="Calibri"/>
        <family val="2"/>
      </rPr>
      <t> </t>
    </r>
    <r>
      <rPr>
        <sz val="9"/>
        <rFont val="Calibri"/>
        <family val="2"/>
      </rPr>
      <t>◊</t>
    </r>
    <r>
      <rPr>
        <b/>
        <sz val="9"/>
        <rFont val="Calibri"/>
        <family val="2"/>
      </rPr>
      <t xml:space="preserve"> </t>
    </r>
    <r>
      <rPr>
        <sz val="9"/>
        <rFont val="Calibri"/>
        <family val="2"/>
      </rPr>
      <t xml:space="preserve">The rate spread should be calculated consistent with the methodology provided in HMDA (Regulation C) and the requirements for determining Higher Priced Mortgage Loans (Regulation Z). For Mortgages with a rate spread reported under HMDA, a </t>
    </r>
    <r>
      <rPr>
        <i/>
        <sz val="9"/>
        <rFont val="Calibri"/>
        <family val="2"/>
      </rPr>
      <t>Seller</t>
    </r>
    <r>
      <rPr>
        <sz val="9"/>
        <rFont val="Calibri"/>
        <family val="2"/>
      </rPr>
      <t xml:space="preserve"> should deliver to Freddie Mac the same rate spread reported under HMDA.
 ◊ The Federal Financial Institutions Examination Council (FFIEC) provides institutions a rate spread calculator at https://ffiec.cfpb.gov/tools/rate-spread.</t>
    </r>
  </si>
  <si>
    <r>
      <rPr>
        <b/>
        <sz val="9"/>
        <rFont val="Calibri"/>
        <family val="2"/>
      </rPr>
      <t>Values</t>
    </r>
    <r>
      <rPr>
        <sz val="9"/>
        <rFont val="Calibri"/>
        <family val="2"/>
      </rPr>
      <t xml:space="preserve">:
 ◊ This is the 9-digit Freddie Mac-supplied number assigned to the original </t>
    </r>
    <r>
      <rPr>
        <i/>
        <sz val="9"/>
        <rFont val="Calibri"/>
        <family val="2"/>
      </rPr>
      <t>Mortgage</t>
    </r>
    <r>
      <rPr>
        <sz val="9"/>
        <rFont val="Calibri"/>
        <family val="2"/>
      </rPr>
      <t xml:space="preserve"> by the </t>
    </r>
    <r>
      <rPr>
        <i/>
        <sz val="9"/>
        <rFont val="Calibri"/>
        <family val="2"/>
      </rPr>
      <t>Seller</t>
    </r>
    <r>
      <rPr>
        <sz val="9"/>
        <rFont val="Calibri"/>
        <family val="2"/>
      </rPr>
      <t xml:space="preserve"> when the Mortgage was initially sold to Freddie Mac.
 ◊ Enter the 9-digit Freddie Mac-supplied number assigned to the original </t>
    </r>
    <r>
      <rPr>
        <i/>
        <sz val="9"/>
        <rFont val="Calibri"/>
        <family val="2"/>
      </rPr>
      <t>Mortgage</t>
    </r>
    <r>
      <rPr>
        <sz val="9"/>
        <rFont val="Calibri"/>
        <family val="2"/>
      </rPr>
      <t xml:space="preserve"> by the </t>
    </r>
    <r>
      <rPr>
        <i/>
        <sz val="9"/>
        <rFont val="Calibri"/>
        <family val="2"/>
      </rPr>
      <t>Seller</t>
    </r>
    <r>
      <rPr>
        <sz val="9"/>
        <rFont val="Calibri"/>
        <family val="2"/>
      </rPr>
      <t xml:space="preserve"> when the </t>
    </r>
    <r>
      <rPr>
        <i/>
        <sz val="9"/>
        <rFont val="Calibri"/>
        <family val="2"/>
      </rPr>
      <t>Mortgage</t>
    </r>
    <r>
      <rPr>
        <sz val="9"/>
        <rFont val="Calibri"/>
        <family val="2"/>
      </rPr>
      <t xml:space="preserve"> was initially sold to Freddie Mac for </t>
    </r>
    <r>
      <rPr>
        <i/>
        <sz val="9"/>
        <rFont val="Calibri"/>
        <family val="2"/>
      </rPr>
      <t>Freddie Mac-Owned Converted Mortgages,</t>
    </r>
    <r>
      <rPr>
        <sz val="9"/>
        <rFont val="Calibri"/>
        <family val="2"/>
      </rPr>
      <t xml:space="preserve"> </t>
    </r>
    <r>
      <rPr>
        <i/>
        <sz val="9"/>
        <rFont val="Calibri"/>
        <family val="2"/>
      </rPr>
      <t>Enhanced Relief Refinance Mortgages, Refi Possible</t>
    </r>
    <r>
      <rPr>
        <i/>
        <vertAlign val="superscript"/>
        <sz val="9"/>
        <rFont val="Calibri"/>
        <family val="2"/>
      </rPr>
      <t>SM</t>
    </r>
    <r>
      <rPr>
        <i/>
        <sz val="9"/>
        <rFont val="Calibri"/>
        <family val="2"/>
      </rPr>
      <t xml:space="preserve"> Mortgages,</t>
    </r>
    <r>
      <rPr>
        <sz val="9"/>
        <rFont val="Calibri"/>
        <family val="2"/>
      </rPr>
      <t xml:space="preserve"> and, if available, </t>
    </r>
    <r>
      <rPr>
        <i/>
        <sz val="9"/>
        <rFont val="Calibri"/>
        <family val="2"/>
      </rPr>
      <t>HomeOne</t>
    </r>
    <r>
      <rPr>
        <i/>
        <vertAlign val="superscript"/>
        <sz val="9"/>
        <rFont val="Calibri"/>
        <family val="2"/>
      </rPr>
      <t>SM</t>
    </r>
    <r>
      <rPr>
        <i/>
        <sz val="9"/>
        <rFont val="Calibri"/>
        <family val="2"/>
      </rPr>
      <t xml:space="preserve"> Mortgages,</t>
    </r>
    <r>
      <rPr>
        <sz val="9"/>
        <rFont val="Calibri"/>
        <family val="2"/>
      </rPr>
      <t xml:space="preserve"> </t>
    </r>
    <r>
      <rPr>
        <i/>
        <sz val="9"/>
        <rFont val="Calibri"/>
        <family val="2"/>
      </rPr>
      <t>Freddie Mac-owned</t>
    </r>
    <r>
      <rPr>
        <sz val="9"/>
        <rFont val="Calibri"/>
        <family val="2"/>
      </rPr>
      <t xml:space="preserve"> "no cash-out" refinance </t>
    </r>
    <r>
      <rPr>
        <i/>
        <sz val="9"/>
        <rFont val="Calibri"/>
        <family val="2"/>
      </rPr>
      <t>Condominium Unit Mortgages</t>
    </r>
    <r>
      <rPr>
        <sz val="9"/>
        <rFont val="Calibri"/>
        <family val="2"/>
      </rPr>
      <t xml:space="preserve">, </t>
    </r>
    <r>
      <rPr>
        <i/>
        <sz val="9"/>
        <rFont val="Calibri"/>
        <family val="2"/>
      </rPr>
      <t>Freddie Mac-owned</t>
    </r>
    <r>
      <rPr>
        <sz val="9"/>
        <rFont val="Calibri"/>
        <family val="2"/>
      </rPr>
      <t xml:space="preserve"> "no cash-out" refinance </t>
    </r>
    <r>
      <rPr>
        <i/>
        <sz val="9"/>
        <rFont val="Calibri"/>
        <family val="2"/>
      </rPr>
      <t>Cooperative Share Loans, GreenCHOICE Mortgages</t>
    </r>
    <r>
      <rPr>
        <i/>
        <vertAlign val="superscript"/>
        <sz val="9"/>
        <rFont val="Calibri"/>
        <family val="2"/>
      </rPr>
      <t>SM</t>
    </r>
    <r>
      <rPr>
        <i/>
        <sz val="9"/>
        <rFont val="Calibri"/>
        <family val="2"/>
      </rPr>
      <t>,</t>
    </r>
    <r>
      <rPr>
        <sz val="9"/>
        <rFont val="Calibri"/>
        <family val="2"/>
      </rPr>
      <t xml:space="preserve"> OR as directed in </t>
    </r>
    <r>
      <rPr>
        <i/>
        <sz val="9"/>
        <rFont val="Calibri"/>
        <family val="2"/>
      </rPr>
      <t>Seller's</t>
    </r>
    <r>
      <rPr>
        <sz val="9"/>
        <rFont val="Calibri"/>
        <family val="2"/>
      </rPr>
      <t xml:space="preserve"> negotiated term.
</t>
    </r>
    <r>
      <rPr>
        <b/>
        <sz val="9"/>
        <rFont val="Calibri"/>
        <family val="2"/>
      </rPr>
      <t>Format</t>
    </r>
    <r>
      <rPr>
        <sz val="9"/>
        <rFont val="Calibri"/>
        <family val="2"/>
      </rPr>
      <t>: Values may not exceed 9 characters.</t>
    </r>
  </si>
  <si>
    <r>
      <rPr>
        <b/>
        <sz val="9"/>
        <rFont val="Calibri"/>
        <family val="2"/>
      </rPr>
      <t>Values:</t>
    </r>
    <r>
      <rPr>
        <sz val="9"/>
        <rFont val="Calibri"/>
        <family val="2"/>
      </rPr>
      <t xml:space="preserve">
 ◊ Enter "FRE" for </t>
    </r>
    <r>
      <rPr>
        <i/>
        <sz val="9"/>
        <rFont val="Calibri"/>
        <family val="2"/>
      </rPr>
      <t>Freddie Mac-owned Converted Mortgages</t>
    </r>
    <r>
      <rPr>
        <sz val="9"/>
        <rFont val="Calibri"/>
        <family val="2"/>
      </rPr>
      <t xml:space="preserve">, Freddie Mac-owned "no cash-out" refinance </t>
    </r>
    <r>
      <rPr>
        <i/>
        <sz val="9"/>
        <rFont val="Calibri"/>
        <family val="2"/>
      </rPr>
      <t>Condominium Unit Mortgages</t>
    </r>
    <r>
      <rPr>
        <sz val="9"/>
        <rFont val="Calibri"/>
        <family val="2"/>
      </rPr>
      <t xml:space="preserve">, </t>
    </r>
    <r>
      <rPr>
        <i/>
        <sz val="9"/>
        <rFont val="Calibri"/>
        <family val="2"/>
      </rPr>
      <t>Freddie Mac-owned</t>
    </r>
    <r>
      <rPr>
        <sz val="9"/>
        <rFont val="Calibri"/>
        <family val="2"/>
      </rPr>
      <t xml:space="preserve"> "no cash-out" refinance </t>
    </r>
    <r>
      <rPr>
        <i/>
        <sz val="9"/>
        <rFont val="Calibri"/>
        <family val="2"/>
      </rPr>
      <t>Cooperative Share Loans</t>
    </r>
    <r>
      <rPr>
        <sz val="9"/>
        <rFont val="Calibri"/>
        <family val="2"/>
      </rPr>
      <t xml:space="preserve">, </t>
    </r>
    <r>
      <rPr>
        <i/>
        <sz val="9"/>
        <rFont val="Calibri"/>
        <family val="2"/>
      </rPr>
      <t>GreenCHOICE Mortgages</t>
    </r>
    <r>
      <rPr>
        <i/>
        <vertAlign val="superscript"/>
        <sz val="9"/>
        <rFont val="Calibri"/>
        <family val="2"/>
      </rPr>
      <t>SM</t>
    </r>
    <r>
      <rPr>
        <sz val="9"/>
        <rFont val="Calibri"/>
        <family val="2"/>
      </rPr>
      <t xml:space="preserve"> , </t>
    </r>
    <r>
      <rPr>
        <i/>
        <sz val="9"/>
        <rFont val="Calibri"/>
        <family val="2"/>
      </rPr>
      <t>Enhanced Relief Refinance Mortgages,</t>
    </r>
    <r>
      <rPr>
        <strike/>
        <sz val="9"/>
        <rFont val="Calibri"/>
        <family val="2"/>
      </rPr>
      <t xml:space="preserve"> </t>
    </r>
    <r>
      <rPr>
        <i/>
        <sz val="9"/>
        <rFont val="Calibri"/>
        <family val="2"/>
      </rPr>
      <t>HomeOne</t>
    </r>
    <r>
      <rPr>
        <i/>
        <vertAlign val="superscript"/>
        <sz val="9"/>
        <rFont val="Calibri"/>
        <family val="2"/>
      </rPr>
      <t>SM</t>
    </r>
    <r>
      <rPr>
        <i/>
        <sz val="9"/>
        <rFont val="Calibri"/>
        <family val="2"/>
      </rPr>
      <t xml:space="preserve"> Mortgages, and Refi Possible</t>
    </r>
    <r>
      <rPr>
        <i/>
        <vertAlign val="superscript"/>
        <sz val="9"/>
        <rFont val="Calibri"/>
        <family val="2"/>
      </rPr>
      <t>SM</t>
    </r>
    <r>
      <rPr>
        <i/>
        <sz val="9"/>
        <rFont val="Calibri"/>
        <family val="2"/>
      </rPr>
      <t xml:space="preserve"> Mortgages, </t>
    </r>
    <r>
      <rPr>
        <sz val="9"/>
        <rFont val="Calibri"/>
        <family val="2"/>
      </rPr>
      <t xml:space="preserve">OR as directed in </t>
    </r>
    <r>
      <rPr>
        <i/>
        <sz val="9"/>
        <rFont val="Calibri"/>
        <family val="2"/>
      </rPr>
      <t>Seller's</t>
    </r>
    <r>
      <rPr>
        <sz val="9"/>
        <rFont val="Calibri"/>
        <family val="2"/>
      </rPr>
      <t xml:space="preserve"> negotiated term.
 ◊ Enter "Seller" for </t>
    </r>
    <r>
      <rPr>
        <i/>
        <sz val="9"/>
        <rFont val="Calibri"/>
        <family val="2"/>
      </rPr>
      <t>Seller-Owned Modified Mortgages</t>
    </r>
    <r>
      <rPr>
        <sz val="9"/>
        <rFont val="Calibri"/>
        <family val="2"/>
      </rPr>
      <t xml:space="preserve"> and </t>
    </r>
    <r>
      <rPr>
        <i/>
        <sz val="9"/>
        <rFont val="Calibri"/>
        <family val="2"/>
      </rPr>
      <t>Seller-Owned Converted Mortgages.</t>
    </r>
  </si>
  <si>
    <r>
      <rPr>
        <b/>
        <sz val="9"/>
        <rFont val="Calibri"/>
        <family val="2"/>
      </rPr>
      <t>Values:
 </t>
    </r>
    <r>
      <rPr>
        <sz val="9"/>
        <rFont val="Calibri"/>
        <family val="2"/>
      </rPr>
      <t>◊</t>
    </r>
    <r>
      <rPr>
        <b/>
        <sz val="9"/>
        <rFont val="Calibri"/>
        <family val="2"/>
      </rPr>
      <t xml:space="preserve"> </t>
    </r>
    <r>
      <rPr>
        <sz val="9"/>
        <rFont val="Calibri"/>
        <family val="2"/>
      </rPr>
      <t xml:space="preserve">Enter the total number of </t>
    </r>
    <r>
      <rPr>
        <i/>
        <sz val="9"/>
        <rFont val="Calibri"/>
        <family val="2"/>
      </rPr>
      <t>Borrowers</t>
    </r>
    <r>
      <rPr>
        <sz val="9"/>
        <rFont val="Calibri"/>
        <family val="2"/>
      </rPr>
      <t xml:space="preserve"> on the </t>
    </r>
    <r>
      <rPr>
        <i/>
        <sz val="9"/>
        <rFont val="Calibri"/>
        <family val="2"/>
      </rPr>
      <t>Note</t>
    </r>
    <r>
      <rPr>
        <sz val="9"/>
        <rFont val="Calibri"/>
        <family val="2"/>
      </rPr>
      <t xml:space="preserve"> (can be more than five).
</t>
    </r>
    <r>
      <rPr>
        <b/>
        <sz val="9"/>
        <rFont val="Calibri"/>
        <family val="2"/>
      </rPr>
      <t> </t>
    </r>
    <r>
      <rPr>
        <sz val="9"/>
        <rFont val="Calibri"/>
        <family val="2"/>
      </rPr>
      <t>◊</t>
    </r>
    <r>
      <rPr>
        <b/>
        <sz val="9"/>
        <rFont val="Calibri"/>
        <family val="2"/>
      </rPr>
      <t xml:space="preserve"> </t>
    </r>
    <r>
      <rPr>
        <sz val="9"/>
        <rFont val="Calibri"/>
        <family val="2"/>
      </rPr>
      <t xml:space="preserve">Enter "1" for Native American tribe or tribal organization </t>
    </r>
    <r>
      <rPr>
        <i/>
        <sz val="9"/>
        <rFont val="Calibri"/>
        <family val="2"/>
      </rPr>
      <t>Borrowers</t>
    </r>
    <r>
      <rPr>
        <sz val="9"/>
        <rFont val="Calibri"/>
        <family val="2"/>
      </rPr>
      <t xml:space="preserve">; do not provide information about secondary </t>
    </r>
    <r>
      <rPr>
        <i/>
        <sz val="9"/>
        <rFont val="Calibri"/>
        <family val="2"/>
      </rPr>
      <t>Borrower(s)</t>
    </r>
    <r>
      <rPr>
        <sz val="9"/>
        <rFont val="Calibri"/>
        <family val="2"/>
      </rPr>
      <t>.</t>
    </r>
  </si>
  <si>
    <r>
      <rPr>
        <b/>
        <sz val="9"/>
        <rFont val="Calibri"/>
        <family val="2"/>
      </rPr>
      <t>Values:</t>
    </r>
    <r>
      <rPr>
        <sz val="9"/>
        <rFont val="Calibri"/>
        <family val="2"/>
      </rPr>
      <t xml:space="preserve">
 ◊ Enter "true" if permitted by the Seller's negotiated term.
 ◊ Enter "true" if at the time of delivery, the </t>
    </r>
    <r>
      <rPr>
        <i/>
        <sz val="9"/>
        <rFont val="Calibri"/>
        <family val="2"/>
      </rPr>
      <t>Note</t>
    </r>
    <r>
      <rPr>
        <sz val="9"/>
        <rFont val="Calibri"/>
        <family val="2"/>
      </rPr>
      <t xml:space="preserve"> is stored electronically rather than by traditional paper documentation.</t>
    </r>
  </si>
  <si>
    <r>
      <rPr>
        <b/>
        <sz val="9"/>
        <rFont val="Calibri"/>
        <family val="2"/>
      </rPr>
      <t>Values:</t>
    </r>
    <r>
      <rPr>
        <sz val="9"/>
        <rFont val="Calibri"/>
        <family val="2"/>
      </rPr>
      <t xml:space="preserve"> Enter "false" unless the </t>
    </r>
    <r>
      <rPr>
        <i/>
        <sz val="9"/>
        <rFont val="Calibri"/>
        <family val="2"/>
      </rPr>
      <t>Mortgage</t>
    </r>
    <r>
      <rPr>
        <sz val="9"/>
        <rFont val="Calibri"/>
        <family val="2"/>
      </rPr>
      <t xml:space="preserve"> is a shared equity </t>
    </r>
    <r>
      <rPr>
        <i/>
        <sz val="9"/>
        <rFont val="Calibri"/>
        <family val="2"/>
      </rPr>
      <t>Mortgage</t>
    </r>
    <r>
      <rPr>
        <sz val="9"/>
        <rFont val="Calibri"/>
        <family val="2"/>
      </rPr>
      <t xml:space="preserve"> that meets the requirements of Guide Section 4204.4.</t>
    </r>
  </si>
  <si>
    <r>
      <rPr>
        <b/>
        <sz val="9"/>
        <rFont val="Calibri"/>
        <family val="2"/>
      </rPr>
      <t>Values</t>
    </r>
    <r>
      <rPr>
        <sz val="9"/>
        <rFont val="Calibri"/>
        <family val="2"/>
      </rPr>
      <t xml:space="preserve">:
 ◊ Enter the total number of financed 1-4 unit properties obligated on across all </t>
    </r>
    <r>
      <rPr>
        <i/>
        <sz val="9"/>
        <rFont val="Calibri"/>
        <family val="2"/>
      </rPr>
      <t>Borrowers</t>
    </r>
    <r>
      <rPr>
        <sz val="9"/>
        <rFont val="Calibri"/>
        <family val="2"/>
      </rPr>
      <t xml:space="preserve"> on the loan.
Do not include commercial properties or timeshares.
 ◊ The subject property is included in the property count.
</t>
    </r>
  </si>
  <si>
    <r>
      <rPr>
        <b/>
        <sz val="9"/>
        <rFont val="Calibri"/>
        <family val="2"/>
      </rPr>
      <t>Values:</t>
    </r>
    <r>
      <rPr>
        <sz val="9"/>
        <rFont val="Calibri"/>
        <family val="2"/>
      </rPr>
      <t xml:space="preserve">
 ◊ Enter the cost of the eligible improvements as described in Guide Section 4606.1(b) or the amount to pay an </t>
    </r>
    <r>
      <rPr>
        <i/>
        <sz val="9"/>
        <rFont val="Calibri"/>
        <family val="2"/>
      </rPr>
      <t>Existing Debt</t>
    </r>
    <r>
      <rPr>
        <sz val="9"/>
        <rFont val="Calibri"/>
        <family val="2"/>
      </rPr>
      <t xml:space="preserve"> as specified in Guide Section 4606.1(c).
 ◊ The amount entered must be greater than "0" (zero).</t>
    </r>
  </si>
  <si>
    <t>Identifies a characteristic of the Credit Score that impairs its effectiveness as an indicator of credit risk.</t>
  </si>
  <si>
    <t>InsufficientCreditHistory
SignificantErrorsScore</t>
  </si>
  <si>
    <r>
      <rPr>
        <b/>
        <sz val="9"/>
        <color theme="1"/>
        <rFont val="Calibri"/>
        <family val="2"/>
      </rPr>
      <t xml:space="preserve">Values:
</t>
    </r>
    <r>
      <rPr>
        <sz val="9"/>
        <color theme="1"/>
        <rFont val="Calibri"/>
        <family val="2"/>
      </rPr>
      <t xml:space="preserve"> ◊ Enter if the </t>
    </r>
    <r>
      <rPr>
        <i/>
        <sz val="9"/>
        <color theme="1"/>
        <rFont val="Calibri"/>
        <family val="2"/>
      </rPr>
      <t xml:space="preserve">Indicator Score </t>
    </r>
    <r>
      <rPr>
        <sz val="9"/>
        <color theme="1"/>
        <rFont val="Calibri"/>
        <family val="2"/>
      </rPr>
      <t>exists.
 ◊ Enter "Other" if "AverageThenLowest" OR "SellerSpecific" was the method used.</t>
    </r>
  </si>
  <si>
    <r>
      <rPr>
        <b/>
        <sz val="9"/>
        <color theme="1"/>
        <rFont val="Calibri"/>
        <family val="2"/>
      </rPr>
      <t xml:space="preserve">Definition: </t>
    </r>
    <r>
      <rPr>
        <sz val="9"/>
        <color theme="1"/>
        <rFont val="Calibri"/>
        <family val="2"/>
      </rPr>
      <t xml:space="preserve">The related Guide Glossary term is "Indicator Score."
</t>
    </r>
    <r>
      <rPr>
        <b/>
        <sz val="9"/>
        <color theme="1"/>
        <rFont val="Calibri"/>
        <family val="2"/>
      </rPr>
      <t>Values</t>
    </r>
    <r>
      <rPr>
        <sz val="9"/>
        <color theme="1"/>
        <rFont val="Calibri"/>
        <family val="2"/>
      </rPr>
      <t xml:space="preserve">: Enter if the </t>
    </r>
    <r>
      <rPr>
        <i/>
        <sz val="9"/>
        <color theme="1"/>
        <rFont val="Calibri"/>
        <family val="2"/>
      </rPr>
      <t xml:space="preserve">Indicator Score </t>
    </r>
    <r>
      <rPr>
        <sz val="9"/>
        <color theme="1"/>
        <rFont val="Calibri"/>
        <family val="2"/>
      </rPr>
      <t>exists.</t>
    </r>
  </si>
  <si>
    <r>
      <rPr>
        <b/>
        <sz val="9"/>
        <rFont val="Calibri"/>
        <family val="2"/>
      </rPr>
      <t>Values:</t>
    </r>
    <r>
      <rPr>
        <sz val="9"/>
        <rFont val="Calibri"/>
        <family val="2"/>
      </rPr>
      <t xml:space="preserve">
</t>
    </r>
    <r>
      <rPr>
        <b/>
        <sz val="9"/>
        <rFont val="Calibri"/>
        <family val="2"/>
      </rPr>
      <t> </t>
    </r>
    <r>
      <rPr>
        <sz val="9"/>
        <rFont val="Calibri"/>
        <family val="2"/>
      </rPr>
      <t>◊</t>
    </r>
    <r>
      <rPr>
        <b/>
        <sz val="9"/>
        <rFont val="Calibri"/>
        <family val="2"/>
      </rPr>
      <t xml:space="preserve"> </t>
    </r>
    <r>
      <rPr>
        <sz val="9"/>
        <rFont val="Calibri"/>
        <family val="2"/>
      </rPr>
      <t xml:space="preserve">Enter value for NoteDate (Sort ID 320) for non-modified loan deliveries
</t>
    </r>
    <r>
      <rPr>
        <b/>
        <sz val="9"/>
        <rFont val="Calibri"/>
        <family val="2"/>
      </rPr>
      <t> </t>
    </r>
    <r>
      <rPr>
        <sz val="9"/>
        <rFont val="Calibri"/>
        <family val="2"/>
      </rPr>
      <t>◊</t>
    </r>
    <r>
      <rPr>
        <b/>
        <sz val="9"/>
        <rFont val="Calibri"/>
        <family val="2"/>
      </rPr>
      <t xml:space="preserve"> </t>
    </r>
    <r>
      <rPr>
        <sz val="9"/>
        <rFont val="Calibri"/>
        <family val="2"/>
      </rPr>
      <t>Enter value for LoanModificationEffectiveDate for modified loan deliveries</t>
    </r>
  </si>
  <si>
    <r>
      <rPr>
        <b/>
        <sz val="9"/>
        <rFont val="Calibri"/>
        <family val="2"/>
      </rPr>
      <t>Values:
 </t>
    </r>
    <r>
      <rPr>
        <sz val="9"/>
        <rFont val="Calibri"/>
        <family val="2"/>
      </rPr>
      <t>◊</t>
    </r>
    <r>
      <rPr>
        <b/>
        <sz val="9"/>
        <rFont val="Calibri"/>
        <family val="2"/>
      </rPr>
      <t xml:space="preserve"> </t>
    </r>
    <r>
      <rPr>
        <sz val="9"/>
        <rFont val="Calibri"/>
        <family val="2"/>
      </rPr>
      <t xml:space="preserve">Enter "AtClosing" if the loan </t>
    </r>
    <r>
      <rPr>
        <b/>
        <sz val="9"/>
        <rFont val="Calibri"/>
        <family val="2"/>
      </rPr>
      <t>is not</t>
    </r>
    <r>
      <rPr>
        <sz val="9"/>
        <rFont val="Calibri"/>
        <family val="2"/>
      </rPr>
      <t xml:space="preserve"> a modification (MortgageModificationIndicator = "false").</t>
    </r>
    <r>
      <rPr>
        <b/>
        <sz val="9"/>
        <rFont val="Calibri"/>
        <family val="2"/>
      </rPr>
      <t xml:space="preserve">
 </t>
    </r>
    <r>
      <rPr>
        <sz val="9"/>
        <rFont val="Calibri"/>
        <family val="2"/>
      </rPr>
      <t>◊</t>
    </r>
    <r>
      <rPr>
        <b/>
        <sz val="9"/>
        <rFont val="Calibri"/>
        <family val="2"/>
      </rPr>
      <t xml:space="preserve"> </t>
    </r>
    <r>
      <rPr>
        <sz val="9"/>
        <rFont val="Calibri"/>
        <family val="2"/>
      </rPr>
      <t xml:space="preserve">Enter "AtModification" if the loan </t>
    </r>
    <r>
      <rPr>
        <b/>
        <sz val="9"/>
        <rFont val="Calibri"/>
        <family val="2"/>
      </rPr>
      <t>is</t>
    </r>
    <r>
      <rPr>
        <sz val="9"/>
        <rFont val="Calibri"/>
        <family val="2"/>
      </rPr>
      <t xml:space="preserve"> a modification (MortgageModificationIndicator = "true").</t>
    </r>
  </si>
  <si>
    <t>Loan (Closing or Modification)</t>
  </si>
  <si>
    <r>
      <t xml:space="preserve">Values: See </t>
    </r>
    <r>
      <rPr>
        <i/>
        <sz val="9"/>
        <rFont val="Calibri"/>
        <family val="2"/>
      </rPr>
      <t>Tab - Additional Implementation Notes</t>
    </r>
  </si>
  <si>
    <r>
      <t>Values:
 </t>
    </r>
    <r>
      <rPr>
        <sz val="9"/>
        <rFont val="Calibri"/>
        <family val="2"/>
      </rPr>
      <t>◊</t>
    </r>
    <r>
      <rPr>
        <b/>
        <sz val="9"/>
        <rFont val="Calibri"/>
        <family val="2"/>
      </rPr>
      <t xml:space="preserve"> </t>
    </r>
    <r>
      <rPr>
        <sz val="9"/>
        <rFont val="Calibri"/>
        <family val="2"/>
      </rPr>
      <t xml:space="preserve">For </t>
    </r>
    <r>
      <rPr>
        <i/>
        <sz val="9"/>
        <rFont val="Calibri"/>
        <family val="2"/>
      </rPr>
      <t>Mortgages</t>
    </r>
    <r>
      <rPr>
        <sz val="9"/>
        <rFont val="Calibri"/>
        <family val="2"/>
      </rPr>
      <t xml:space="preserve"> with capitalized balances, enter the actual recomputed maturity date based on the actual principal and interest payment currently applicable.
</t>
    </r>
    <r>
      <rPr>
        <b/>
        <sz val="9"/>
        <rFont val="Calibri"/>
        <family val="2"/>
      </rPr>
      <t> </t>
    </r>
    <r>
      <rPr>
        <sz val="9"/>
        <rFont val="Calibri"/>
        <family val="2"/>
      </rPr>
      <t>◊</t>
    </r>
    <r>
      <rPr>
        <b/>
        <sz val="9"/>
        <rFont val="Calibri"/>
        <family val="2"/>
      </rPr>
      <t xml:space="preserve"> </t>
    </r>
    <r>
      <rPr>
        <sz val="9"/>
        <rFont val="Calibri"/>
        <family val="2"/>
      </rPr>
      <t xml:space="preserve">For </t>
    </r>
    <r>
      <rPr>
        <i/>
        <sz val="9"/>
        <rFont val="Calibri"/>
        <family val="2"/>
      </rPr>
      <t>Mortgages</t>
    </r>
    <r>
      <rPr>
        <sz val="9"/>
        <rFont val="Calibri"/>
        <family val="2"/>
      </rPr>
      <t xml:space="preserve"> with principal curtailments, enter the date of the final monthly P&amp;I payment as indicated on the </t>
    </r>
    <r>
      <rPr>
        <i/>
        <sz val="9"/>
        <rFont val="Calibri"/>
        <family val="2"/>
      </rPr>
      <t>Note</t>
    </r>
    <r>
      <rPr>
        <sz val="9"/>
        <rFont val="Calibri"/>
        <family val="2"/>
      </rPr>
      <t>, disregarding the effect of any curtailment.</t>
    </r>
  </si>
  <si>
    <r>
      <rPr>
        <b/>
        <sz val="9"/>
        <rFont val="Calibri"/>
        <family val="2"/>
      </rPr>
      <t>Values:
 </t>
    </r>
    <r>
      <rPr>
        <sz val="9"/>
        <rFont val="Calibri"/>
        <family val="2"/>
      </rPr>
      <t>◊</t>
    </r>
    <r>
      <rPr>
        <b/>
        <sz val="9"/>
        <rFont val="Calibri"/>
        <family val="2"/>
      </rPr>
      <t xml:space="preserve"> </t>
    </r>
    <r>
      <rPr>
        <sz val="9"/>
        <rFont val="Calibri"/>
        <family val="2"/>
      </rPr>
      <t xml:space="preserve">Enter the effective date of the modification agreement for </t>
    </r>
    <r>
      <rPr>
        <i/>
        <sz val="9"/>
        <rFont val="Calibri"/>
        <family val="2"/>
      </rPr>
      <t>Seller-Owned Modified Mortgages</t>
    </r>
    <r>
      <rPr>
        <sz val="9"/>
        <rFont val="Calibri"/>
        <family val="2"/>
      </rPr>
      <t xml:space="preserve">.
</t>
    </r>
    <r>
      <rPr>
        <b/>
        <sz val="9"/>
        <rFont val="Calibri"/>
        <family val="2"/>
      </rPr>
      <t> </t>
    </r>
    <r>
      <rPr>
        <sz val="9"/>
        <rFont val="Calibri"/>
        <family val="2"/>
      </rPr>
      <t>◊</t>
    </r>
    <r>
      <rPr>
        <b/>
        <sz val="9"/>
        <rFont val="Calibri"/>
        <family val="2"/>
      </rPr>
      <t xml:space="preserve"> </t>
    </r>
    <r>
      <rPr>
        <sz val="9"/>
        <rFont val="Calibri"/>
        <family val="2"/>
      </rPr>
      <t xml:space="preserve">Enter the date on which the </t>
    </r>
    <r>
      <rPr>
        <i/>
        <sz val="9"/>
        <rFont val="Calibri"/>
        <family val="2"/>
      </rPr>
      <t>Construction Conversion</t>
    </r>
    <r>
      <rPr>
        <sz val="9"/>
        <rFont val="Calibri"/>
        <family val="2"/>
      </rPr>
      <t xml:space="preserve"> or </t>
    </r>
    <r>
      <rPr>
        <i/>
        <sz val="9"/>
        <rFont val="Calibri"/>
        <family val="2"/>
      </rPr>
      <t>Renovation</t>
    </r>
    <r>
      <rPr>
        <sz val="9"/>
        <rFont val="Calibri"/>
        <family val="2"/>
      </rPr>
      <t xml:space="preserve"> </t>
    </r>
    <r>
      <rPr>
        <i/>
        <sz val="9"/>
        <rFont val="Calibri"/>
        <family val="2"/>
      </rPr>
      <t>Modification Agreement</t>
    </r>
    <r>
      <rPr>
        <sz val="9"/>
        <rFont val="Calibri"/>
        <family val="2"/>
      </rPr>
      <t xml:space="preserve"> was effective. (The related Guide Glossary term is "</t>
    </r>
    <r>
      <rPr>
        <i/>
        <sz val="9"/>
        <rFont val="Calibri"/>
        <family val="2"/>
      </rPr>
      <t>Effective Date of Permanent Financing</t>
    </r>
    <r>
      <rPr>
        <sz val="9"/>
        <rFont val="Calibri"/>
        <family val="2"/>
      </rPr>
      <t>.")</t>
    </r>
  </si>
  <si>
    <r>
      <rPr>
        <b/>
        <sz val="9"/>
        <rFont val="Calibri"/>
        <family val="2"/>
      </rPr>
      <t>Values:</t>
    </r>
    <r>
      <rPr>
        <sz val="9"/>
        <rFont val="Calibri"/>
        <family val="2"/>
      </rPr>
      <t xml:space="preserve">
 ◊ For subsidy buydown </t>
    </r>
    <r>
      <rPr>
        <i/>
        <sz val="9"/>
        <rFont val="Calibri"/>
        <family val="2"/>
      </rPr>
      <t>Mortgages</t>
    </r>
    <r>
      <rPr>
        <sz val="9"/>
        <rFont val="Calibri"/>
        <family val="2"/>
      </rPr>
      <t>, enter the monthly payment shown on the</t>
    </r>
    <r>
      <rPr>
        <i/>
        <sz val="9"/>
        <rFont val="Calibri"/>
        <family val="2"/>
      </rPr>
      <t xml:space="preserve"> Note</t>
    </r>
    <r>
      <rPr>
        <sz val="9"/>
        <rFont val="Calibri"/>
        <family val="2"/>
      </rPr>
      <t xml:space="preserve"> (without reference to the temporary subsidy buydown).
 ◊ For financed permanent buydown </t>
    </r>
    <r>
      <rPr>
        <i/>
        <sz val="9"/>
        <rFont val="Calibri"/>
        <family val="2"/>
      </rPr>
      <t>Mortgages</t>
    </r>
    <r>
      <rPr>
        <sz val="9"/>
        <rFont val="Calibri"/>
        <family val="2"/>
      </rPr>
      <t xml:space="preserve">, enter the initial P&amp;I amount at the permanently bought down </t>
    </r>
    <r>
      <rPr>
        <i/>
        <sz val="9"/>
        <rFont val="Calibri"/>
        <family val="2"/>
      </rPr>
      <t>Note Rate</t>
    </r>
    <r>
      <rPr>
        <sz val="9"/>
        <rFont val="Calibri"/>
        <family val="2"/>
      </rPr>
      <t>.</t>
    </r>
  </si>
  <si>
    <r>
      <rPr>
        <b/>
        <sz val="9"/>
        <rFont val="Calibri"/>
        <family val="2"/>
      </rPr>
      <t>Values:</t>
    </r>
    <r>
      <rPr>
        <sz val="9"/>
        <rFont val="Calibri"/>
        <family val="2"/>
      </rPr>
      <t xml:space="preserve">
 ◊ For ARMS, must be the first day of the month.
 ◊ For Mortgages with capitalized balances, enter the value of LastPaidInstallmentDueDate. </t>
    </r>
  </si>
  <si>
    <r>
      <rPr>
        <b/>
        <sz val="9"/>
        <rFont val="Calibri"/>
        <family val="2"/>
      </rPr>
      <t>Values</t>
    </r>
    <r>
      <rPr>
        <sz val="9"/>
        <rFont val="Calibri"/>
        <family val="2"/>
      </rPr>
      <t>:
 ◊ Enter the total number of monthly payments available from all Borrowers' reserves, as described in Guide Sections 5501.2, 5501.3 and 5501.4.
 ◊ In cases where the value for BorrowerReservesMonthlyPaymentCount is not a whole number, e.g., "1.5 months", round down to next whole number. 
 ◊ "0" (zero) is an acceptable value.</t>
    </r>
  </si>
  <si>
    <r>
      <t xml:space="preserve">Loan (Closing or Modification)
.Underwriting / Credit Information
..Additional Underwriting Details
</t>
    </r>
    <r>
      <rPr>
        <sz val="9"/>
        <rFont val="Calibri"/>
        <family val="2"/>
      </rPr>
      <t>...Borrower Reserves Monthly Payment Count</t>
    </r>
  </si>
  <si>
    <r>
      <rPr>
        <b/>
        <sz val="9"/>
        <rFont val="Calibri"/>
        <family val="2"/>
      </rPr>
      <t>Values:</t>
    </r>
    <r>
      <rPr>
        <sz val="9"/>
        <rFont val="Calibri"/>
        <family val="2"/>
      </rPr>
      <t xml:space="preserve">
 ◊ Enter the monthly debt payment as defined in Guide Section 5401.2. Round to the nearest dollar.
 ◊ For </t>
    </r>
    <r>
      <rPr>
        <i/>
        <sz val="9"/>
        <rFont val="Calibri"/>
        <family val="2"/>
      </rPr>
      <t>ARM Mortgages</t>
    </r>
    <r>
      <rPr>
        <sz val="9"/>
        <rFont val="Calibri"/>
        <family val="2"/>
      </rPr>
      <t xml:space="preserve">, enter the monthly debt payment calculated using the monthly housing expense determined using the </t>
    </r>
    <r>
      <rPr>
        <i/>
        <sz val="9"/>
        <rFont val="Calibri"/>
        <family val="2"/>
      </rPr>
      <t>Mortgage</t>
    </r>
    <r>
      <rPr>
        <sz val="9"/>
        <rFont val="Calibri"/>
        <family val="2"/>
      </rPr>
      <t xml:space="preserve"> payment the </t>
    </r>
    <r>
      <rPr>
        <i/>
        <sz val="9"/>
        <rFont val="Calibri"/>
        <family val="2"/>
      </rPr>
      <t>Borrower</t>
    </r>
    <r>
      <rPr>
        <sz val="9"/>
        <rFont val="Calibri"/>
        <family val="2"/>
      </rPr>
      <t xml:space="preserve"> is making at the time the </t>
    </r>
    <r>
      <rPr>
        <i/>
        <sz val="9"/>
        <rFont val="Calibri"/>
        <family val="2"/>
      </rPr>
      <t>Seller</t>
    </r>
    <r>
      <rPr>
        <sz val="9"/>
        <rFont val="Calibri"/>
        <family val="2"/>
      </rPr>
      <t xml:space="preserve"> delivers the </t>
    </r>
    <r>
      <rPr>
        <i/>
        <sz val="9"/>
        <rFont val="Calibri"/>
        <family val="2"/>
      </rPr>
      <t>Mortgage</t>
    </r>
    <r>
      <rPr>
        <sz val="9"/>
        <rFont val="Calibri"/>
        <family val="2"/>
      </rPr>
      <t xml:space="preserve">. Round to the nearest dollar.
 ◊ For subsidy buydown </t>
    </r>
    <r>
      <rPr>
        <i/>
        <sz val="9"/>
        <rFont val="Calibri"/>
        <family val="2"/>
      </rPr>
      <t>Mortgages</t>
    </r>
    <r>
      <rPr>
        <sz val="9"/>
        <rFont val="Calibri"/>
        <family val="2"/>
      </rPr>
      <t xml:space="preserve">, enter the monthly debt payment calculated using the monthly housing expense determined using the </t>
    </r>
    <r>
      <rPr>
        <i/>
        <sz val="9"/>
        <rFont val="Calibri"/>
        <family val="2"/>
      </rPr>
      <t>Mortgage</t>
    </r>
    <r>
      <rPr>
        <sz val="9"/>
        <rFont val="Calibri"/>
        <family val="2"/>
      </rPr>
      <t xml:space="preserve"> payment the </t>
    </r>
    <r>
      <rPr>
        <i/>
        <sz val="9"/>
        <rFont val="Calibri"/>
        <family val="2"/>
      </rPr>
      <t>Borrower</t>
    </r>
    <r>
      <rPr>
        <sz val="9"/>
        <rFont val="Calibri"/>
        <family val="2"/>
      </rPr>
      <t xml:space="preserve"> is making at the time the </t>
    </r>
    <r>
      <rPr>
        <i/>
        <sz val="9"/>
        <rFont val="Calibri"/>
        <family val="2"/>
      </rPr>
      <t>Seller</t>
    </r>
    <r>
      <rPr>
        <sz val="9"/>
        <rFont val="Calibri"/>
        <family val="2"/>
      </rPr>
      <t xml:space="preserve"> delivers the </t>
    </r>
    <r>
      <rPr>
        <i/>
        <sz val="9"/>
        <rFont val="Calibri"/>
        <family val="2"/>
      </rPr>
      <t>Mortgage</t>
    </r>
    <r>
      <rPr>
        <sz val="9"/>
        <rFont val="Calibri"/>
        <family val="2"/>
      </rPr>
      <t xml:space="preserve">. Round to the nearest dollar.
 ◊ For </t>
    </r>
    <r>
      <rPr>
        <i/>
        <sz val="9"/>
        <rFont val="Calibri"/>
        <family val="2"/>
      </rPr>
      <t>Mortgages</t>
    </r>
    <r>
      <rPr>
        <sz val="9"/>
        <rFont val="Calibri"/>
        <family val="2"/>
      </rPr>
      <t xml:space="preserve"> for which the </t>
    </r>
    <r>
      <rPr>
        <i/>
        <sz val="9"/>
        <rFont val="Calibri"/>
        <family val="2"/>
      </rPr>
      <t>Borrower</t>
    </r>
    <r>
      <rPr>
        <sz val="9"/>
        <rFont val="Calibri"/>
        <family val="2"/>
      </rPr>
      <t xml:space="preserve"> uses credit card, cash advance, or unsecured line of credit to pay fees, enter the monthly debt payment as defined in Guide Section 5401.2, including the amount charged or advanced when it is included in the </t>
    </r>
    <r>
      <rPr>
        <i/>
        <sz val="9"/>
        <rFont val="Calibri"/>
        <family val="2"/>
      </rPr>
      <t>Borrower's</t>
    </r>
    <r>
      <rPr>
        <sz val="9"/>
        <rFont val="Calibri"/>
        <family val="2"/>
      </rPr>
      <t xml:space="preserve"> total outstanding debt. Round to the nearest dollar.</t>
    </r>
  </si>
  <si>
    <r>
      <rPr>
        <b/>
        <sz val="9"/>
        <rFont val="Calibri"/>
        <family val="2"/>
      </rPr>
      <t>Values:</t>
    </r>
    <r>
      <rPr>
        <sz val="9"/>
        <rFont val="Calibri"/>
        <family val="2"/>
      </rPr>
      <t xml:space="preserve">
 ◊ Enter the sum of the monthly charges for all </t>
    </r>
    <r>
      <rPr>
        <i/>
        <sz val="9"/>
        <rFont val="Calibri"/>
        <family val="2"/>
      </rPr>
      <t>Borrowers' Primary Residences</t>
    </r>
    <r>
      <rPr>
        <sz val="9"/>
        <rFont val="Calibri"/>
        <family val="2"/>
      </rPr>
      <t xml:space="preserve"> (regardless of property usage type) as described in Guide Section 5401.1. Round to the nearest dollar.
 ◊ For</t>
    </r>
    <r>
      <rPr>
        <i/>
        <sz val="9"/>
        <rFont val="Calibri"/>
        <family val="2"/>
      </rPr>
      <t xml:space="preserve"> ARM Mortgages</t>
    </r>
    <r>
      <rPr>
        <sz val="9"/>
        <rFont val="Calibri"/>
        <family val="2"/>
      </rPr>
      <t xml:space="preserve">, enter the monthly housing expense calculated using the </t>
    </r>
    <r>
      <rPr>
        <i/>
        <sz val="9"/>
        <rFont val="Calibri"/>
        <family val="2"/>
      </rPr>
      <t>Mortgage</t>
    </r>
    <r>
      <rPr>
        <sz val="9"/>
        <rFont val="Calibri"/>
        <family val="2"/>
      </rPr>
      <t xml:space="preserve"> payment the </t>
    </r>
    <r>
      <rPr>
        <i/>
        <sz val="9"/>
        <rFont val="Calibri"/>
        <family val="2"/>
      </rPr>
      <t>Borrower</t>
    </r>
    <r>
      <rPr>
        <sz val="9"/>
        <rFont val="Calibri"/>
        <family val="2"/>
      </rPr>
      <t xml:space="preserve"> is making at the time the </t>
    </r>
    <r>
      <rPr>
        <i/>
        <sz val="9"/>
        <rFont val="Calibri"/>
        <family val="2"/>
      </rPr>
      <t>Seller</t>
    </r>
    <r>
      <rPr>
        <sz val="9"/>
        <rFont val="Calibri"/>
        <family val="2"/>
      </rPr>
      <t xml:space="preserve"> delivers the </t>
    </r>
    <r>
      <rPr>
        <i/>
        <sz val="9"/>
        <rFont val="Calibri"/>
        <family val="2"/>
      </rPr>
      <t>Mortgage</t>
    </r>
    <r>
      <rPr>
        <sz val="9"/>
        <rFont val="Calibri"/>
        <family val="2"/>
      </rPr>
      <t xml:space="preserve">. Round to the nearest dollar.
 ◊ For second home or Investment Property </t>
    </r>
    <r>
      <rPr>
        <i/>
        <sz val="9"/>
        <rFont val="Calibri"/>
        <family val="2"/>
      </rPr>
      <t>Mortgages</t>
    </r>
    <r>
      <rPr>
        <sz val="9"/>
        <rFont val="Calibri"/>
        <family val="2"/>
      </rPr>
      <t xml:space="preserve">, enter the housing expense for all </t>
    </r>
    <r>
      <rPr>
        <i/>
        <sz val="9"/>
        <rFont val="Calibri"/>
        <family val="2"/>
      </rPr>
      <t>Borrowers' Primary Residences</t>
    </r>
    <r>
      <rPr>
        <sz val="9"/>
        <rFont val="Calibri"/>
        <family val="2"/>
      </rPr>
      <t xml:space="preserve">, not the housing expense of the subject property. Round to the nearest dollar.
 ◊ For subsidy buydown </t>
    </r>
    <r>
      <rPr>
        <i/>
        <sz val="9"/>
        <rFont val="Calibri"/>
        <family val="2"/>
      </rPr>
      <t>Mortgages</t>
    </r>
    <r>
      <rPr>
        <sz val="9"/>
        <rFont val="Calibri"/>
        <family val="2"/>
      </rPr>
      <t xml:space="preserve">, enter the monthly housing expense calculated using the </t>
    </r>
    <r>
      <rPr>
        <i/>
        <sz val="9"/>
        <rFont val="Calibri"/>
        <family val="2"/>
      </rPr>
      <t>Mortgage</t>
    </r>
    <r>
      <rPr>
        <sz val="9"/>
        <rFont val="Calibri"/>
        <family val="2"/>
      </rPr>
      <t xml:space="preserve"> payment the </t>
    </r>
    <r>
      <rPr>
        <i/>
        <sz val="9"/>
        <rFont val="Calibri"/>
        <family val="2"/>
      </rPr>
      <t>Borrower</t>
    </r>
    <r>
      <rPr>
        <sz val="9"/>
        <rFont val="Calibri"/>
        <family val="2"/>
      </rPr>
      <t xml:space="preserve"> is making at the time the </t>
    </r>
    <r>
      <rPr>
        <i/>
        <sz val="9"/>
        <rFont val="Calibri"/>
        <family val="2"/>
      </rPr>
      <t>Seller</t>
    </r>
    <r>
      <rPr>
        <sz val="9"/>
        <rFont val="Calibri"/>
        <family val="2"/>
      </rPr>
      <t xml:space="preserve"> delivers the </t>
    </r>
    <r>
      <rPr>
        <i/>
        <sz val="9"/>
        <rFont val="Calibri"/>
        <family val="2"/>
      </rPr>
      <t>Mortgage</t>
    </r>
    <r>
      <rPr>
        <sz val="9"/>
        <rFont val="Calibri"/>
        <family val="2"/>
      </rPr>
      <t xml:space="preserve">. Round to the nearest dollar.
 ◊ For financed permanent buydown </t>
    </r>
    <r>
      <rPr>
        <i/>
        <sz val="9"/>
        <rFont val="Calibri"/>
        <family val="2"/>
      </rPr>
      <t>Mortgages</t>
    </r>
    <r>
      <rPr>
        <sz val="9"/>
        <rFont val="Calibri"/>
        <family val="2"/>
      </rPr>
      <t xml:space="preserve">, calculate using the initial P&amp;I payment amount at the permanently bought down </t>
    </r>
    <r>
      <rPr>
        <i/>
        <sz val="9"/>
        <rFont val="Calibri"/>
        <family val="2"/>
      </rPr>
      <t>Note Rate</t>
    </r>
    <r>
      <rPr>
        <sz val="9"/>
        <rFont val="Calibri"/>
        <family val="2"/>
      </rPr>
      <t>. Round to the nearest dollar.</t>
    </r>
  </si>
  <si>
    <r>
      <rPr>
        <b/>
        <sz val="9"/>
        <rFont val="Calibri"/>
        <family val="2"/>
      </rPr>
      <t>Format</t>
    </r>
    <r>
      <rPr>
        <sz val="9"/>
        <rFont val="Calibri"/>
        <family val="2"/>
      </rPr>
      <t xml:space="preserve">: Enter as a positive number.
</t>
    </r>
    <r>
      <rPr>
        <b/>
        <sz val="9"/>
        <rFont val="Calibri"/>
        <family val="2"/>
      </rPr>
      <t>Values</t>
    </r>
    <r>
      <rPr>
        <sz val="9"/>
        <rFont val="Calibri"/>
        <family val="2"/>
      </rPr>
      <t xml:space="preserve">:
 ◊ Enter the Note Amount (Sort ID 319) minus the following amounts paid with the proceeds of the refinanced </t>
    </r>
    <r>
      <rPr>
        <i/>
        <sz val="9"/>
        <rFont val="Calibri"/>
        <family val="2"/>
      </rPr>
      <t>Mortgage</t>
    </r>
    <r>
      <rPr>
        <sz val="9"/>
        <rFont val="Calibri"/>
        <family val="2"/>
      </rPr>
      <t xml:space="preserve">:
  - Existing first lien (including prepayment penalty)
  - The amount paid on any subordinate liens secured by the </t>
    </r>
    <r>
      <rPr>
        <i/>
        <sz val="9"/>
        <rFont val="Calibri"/>
        <family val="2"/>
      </rPr>
      <t>Mortgaged Premises</t>
    </r>
    <r>
      <rPr>
        <sz val="9"/>
        <rFont val="Calibri"/>
        <family val="2"/>
      </rPr>
      <t xml:space="preserve"> that were used in their entirety to purchase the subject property
  - Closing Costs 
  - The outstanding balance of a land contract or contract for deed, per the requirements of Guide Section 4404.1
  - A Property Assessed Clean Energy (PACE) or PACE-like obligation, per the requirements of Guide Section 4301.8
  - For </t>
    </r>
    <r>
      <rPr>
        <i/>
        <sz val="9"/>
        <rFont val="Calibri"/>
        <family val="2"/>
      </rPr>
      <t>GreenCHOICE Mortgages®</t>
    </r>
    <r>
      <rPr>
        <sz val="9"/>
        <rFont val="Calibri"/>
        <family val="2"/>
      </rPr>
      <t xml:space="preserve">, the eligible improvements, per the requirements of Guide Sections 4606.1(b) and 4606.3
  - For </t>
    </r>
    <r>
      <rPr>
        <i/>
        <sz val="9"/>
        <rFont val="Calibri"/>
        <family val="2"/>
      </rPr>
      <t>CHOICERenovation® Mortgages</t>
    </r>
    <r>
      <rPr>
        <sz val="9"/>
        <rFont val="Calibri"/>
        <family val="2"/>
      </rPr>
      <t>, the eligible renovations per the requirements of Guide Sections 4607.6 and 4607.7(c)</t>
    </r>
  </si>
  <si>
    <r>
      <t>Values:</t>
    </r>
    <r>
      <rPr>
        <sz val="9"/>
        <rFont val="Calibri"/>
        <family val="2"/>
      </rPr>
      <t xml:space="preserve">
 ◊ Enter only the date; the time will be ignored.
 ◊ Enter the value that corresponds with the Rate Set Date used in determining Sort ID 208-HMDARateSpreadPercent in accordance with the 2015 HMDA Final Rule.</t>
    </r>
  </si>
  <si>
    <r>
      <rPr>
        <b/>
        <sz val="9"/>
        <rFont val="Calibri"/>
        <family val="2"/>
      </rPr>
      <t>Values</t>
    </r>
    <r>
      <rPr>
        <sz val="9"/>
        <rFont val="Calibri"/>
        <family val="2"/>
      </rPr>
      <t xml:space="preserve">:
 ◊ Enter the value of the index (Sort ID 110-IndexSourceType) used to generate the Settlement/Closing Disclosure Statement.
 ◊ Enter the value of the index used to calculate the initial </t>
    </r>
    <r>
      <rPr>
        <i/>
        <sz val="9"/>
        <rFont val="Calibri"/>
        <family val="2"/>
      </rPr>
      <t>Note Rate</t>
    </r>
    <r>
      <rPr>
        <sz val="9"/>
        <rFont val="Calibri"/>
        <family val="2"/>
      </rPr>
      <t xml:space="preserve"> for an ARM (not taking into account any discounts or premiums). This is the value of the index in effect the day the Settlement/Closing Disclosure Statement provided to the </t>
    </r>
    <r>
      <rPr>
        <i/>
        <sz val="9"/>
        <rFont val="Calibri"/>
        <family val="2"/>
      </rPr>
      <t>Borrower</t>
    </r>
    <r>
      <rPr>
        <sz val="9"/>
        <rFont val="Calibri"/>
        <family val="2"/>
      </rPr>
      <t xml:space="preserve"> was prepared. </t>
    </r>
  </si>
  <si>
    <r>
      <rPr>
        <b/>
        <sz val="9"/>
        <rFont val="Calibri"/>
        <family val="2"/>
      </rPr>
      <t>Values:</t>
    </r>
    <r>
      <rPr>
        <sz val="9"/>
        <rFont val="Calibri"/>
        <family val="2"/>
      </rPr>
      <t xml:space="preserve"> Data point not required in "AtModification" container.</t>
    </r>
  </si>
  <si>
    <r>
      <rPr>
        <b/>
        <sz val="9"/>
        <rFont val="Calibri"/>
        <family val="2"/>
      </rPr>
      <t xml:space="preserve">Values: </t>
    </r>
    <r>
      <rPr>
        <sz val="9"/>
        <rFont val="Calibri"/>
        <family val="2"/>
      </rPr>
      <t xml:space="preserve">Enter "Purchase" for purchase transaction </t>
    </r>
    <r>
      <rPr>
        <i/>
        <sz val="9"/>
        <rFont val="Calibri"/>
        <family val="2"/>
      </rPr>
      <t>Mortgages</t>
    </r>
    <r>
      <rPr>
        <sz val="9"/>
        <rFont val="Calibri"/>
        <family val="2"/>
      </rPr>
      <t>.</t>
    </r>
  </si>
  <si>
    <r>
      <rPr>
        <b/>
        <sz val="9"/>
        <rFont val="Calibri"/>
        <family val="2"/>
      </rPr>
      <t>Values:</t>
    </r>
    <r>
      <rPr>
        <sz val="9"/>
        <rFont val="Calibri"/>
        <family val="2"/>
      </rPr>
      <t xml:space="preserve">
</t>
    </r>
    <r>
      <rPr>
        <b/>
        <sz val="9"/>
        <rFont val="Calibri"/>
        <family val="2"/>
      </rPr>
      <t> </t>
    </r>
    <r>
      <rPr>
        <sz val="9"/>
        <rFont val="Calibri"/>
        <family val="2"/>
      </rPr>
      <t>◊</t>
    </r>
    <r>
      <rPr>
        <b/>
        <sz val="9"/>
        <rFont val="Calibri"/>
        <family val="2"/>
      </rPr>
      <t xml:space="preserve"> </t>
    </r>
    <r>
      <rPr>
        <sz val="9"/>
        <rFont val="Calibri"/>
        <family val="2"/>
      </rPr>
      <t xml:space="preserve">Enter "Conventional" unless the </t>
    </r>
    <r>
      <rPr>
        <i/>
        <sz val="9"/>
        <rFont val="Calibri"/>
        <family val="2"/>
      </rPr>
      <t xml:space="preserve">Mortgage </t>
    </r>
    <r>
      <rPr>
        <sz val="9"/>
        <rFont val="Calibri"/>
        <family val="2"/>
      </rPr>
      <t xml:space="preserve">is a government loan.
</t>
    </r>
    <r>
      <rPr>
        <b/>
        <sz val="9"/>
        <rFont val="Calibri"/>
        <family val="2"/>
      </rPr>
      <t> </t>
    </r>
    <r>
      <rPr>
        <sz val="9"/>
        <rFont val="Calibri"/>
        <family val="2"/>
      </rPr>
      <t>◊</t>
    </r>
    <r>
      <rPr>
        <b/>
        <sz val="9"/>
        <rFont val="Calibri"/>
        <family val="2"/>
      </rPr>
      <t xml:space="preserve"> </t>
    </r>
    <r>
      <rPr>
        <sz val="9"/>
        <rFont val="Calibri"/>
        <family val="2"/>
      </rPr>
      <t>The related Guide Glossary term for "Conventional" is "</t>
    </r>
    <r>
      <rPr>
        <i/>
        <sz val="9"/>
        <rFont val="Calibri"/>
        <family val="2"/>
      </rPr>
      <t>Home Mortgage</t>
    </r>
    <r>
      <rPr>
        <sz val="9"/>
        <rFont val="Calibri"/>
        <family val="2"/>
      </rPr>
      <t xml:space="preserve">." 
</t>
    </r>
    <r>
      <rPr>
        <b/>
        <sz val="9"/>
        <rFont val="Calibri"/>
        <family val="2"/>
      </rPr>
      <t> </t>
    </r>
    <r>
      <rPr>
        <sz val="9"/>
        <rFont val="Calibri"/>
        <family val="2"/>
      </rPr>
      <t>◊</t>
    </r>
    <r>
      <rPr>
        <b/>
        <sz val="9"/>
        <rFont val="Calibri"/>
        <family val="2"/>
      </rPr>
      <t xml:space="preserve"> </t>
    </r>
    <r>
      <rPr>
        <sz val="9"/>
        <rFont val="Calibri"/>
        <family val="2"/>
      </rPr>
      <t>The related Guide Glossary term for "USDA Rural Housing" is "</t>
    </r>
    <r>
      <rPr>
        <i/>
        <sz val="9"/>
        <rFont val="Calibri"/>
        <family val="2"/>
      </rPr>
      <t>Section 502 GRH Mortgage</t>
    </r>
    <r>
      <rPr>
        <sz val="9"/>
        <rFont val="Calibri"/>
        <family val="2"/>
      </rPr>
      <t>."</t>
    </r>
  </si>
  <si>
    <r>
      <t xml:space="preserve">Values: </t>
    </r>
    <r>
      <rPr>
        <sz val="9"/>
        <rFont val="Calibri"/>
        <family val="2"/>
      </rPr>
      <t xml:space="preserve">Enter values as specified on </t>
    </r>
    <r>
      <rPr>
        <i/>
        <sz val="9"/>
        <rFont val="Calibri"/>
        <family val="2"/>
      </rPr>
      <t xml:space="preserve">Tab - Additional Implementation Notes.
</t>
    </r>
    <r>
      <rPr>
        <sz val="9"/>
        <rFont val="Calibri"/>
        <family val="2"/>
      </rPr>
      <t> ◊</t>
    </r>
    <r>
      <rPr>
        <i/>
        <sz val="9"/>
        <rFont val="Calibri"/>
        <family val="2"/>
      </rPr>
      <t xml:space="preserve"> </t>
    </r>
    <r>
      <rPr>
        <sz val="9"/>
        <rFont val="Calibri"/>
        <family val="2"/>
      </rPr>
      <t xml:space="preserve">Enter the date of </t>
    </r>
    <r>
      <rPr>
        <i/>
        <sz val="9"/>
        <rFont val="Calibri"/>
        <family val="2"/>
      </rPr>
      <t>GreenCHOICE Mortgage</t>
    </r>
    <r>
      <rPr>
        <i/>
        <vertAlign val="superscript"/>
        <sz val="9"/>
        <rFont val="Calibri"/>
        <family val="2"/>
      </rPr>
      <t>SM</t>
    </r>
    <r>
      <rPr>
        <sz val="9"/>
        <rFont val="Calibri"/>
        <family val="2"/>
      </rPr>
      <t xml:space="preserve"> funding and not the anticipated date of final disbursement of the </t>
    </r>
    <r>
      <rPr>
        <i/>
        <sz val="9"/>
        <rFont val="Calibri"/>
        <family val="2"/>
      </rPr>
      <t>Escrow Funds.</t>
    </r>
  </si>
  <si>
    <r>
      <rPr>
        <b/>
        <sz val="9"/>
        <rFont val="Calibri"/>
        <family val="2"/>
      </rPr>
      <t xml:space="preserve">Values: </t>
    </r>
    <r>
      <rPr>
        <sz val="9"/>
        <rFont val="Calibri"/>
        <family val="2"/>
      </rPr>
      <t xml:space="preserve">Enter the original interest rate as indicated on the </t>
    </r>
    <r>
      <rPr>
        <i/>
        <sz val="9"/>
        <rFont val="Calibri"/>
        <family val="2"/>
      </rPr>
      <t xml:space="preserve">Note </t>
    </r>
    <r>
      <rPr>
        <sz val="9"/>
        <rFont val="Calibri"/>
        <family val="2"/>
      </rPr>
      <t xml:space="preserve">unless the </t>
    </r>
    <r>
      <rPr>
        <i/>
        <sz val="9"/>
        <rFont val="Calibri"/>
        <family val="2"/>
      </rPr>
      <t>Mortgage</t>
    </r>
    <r>
      <rPr>
        <sz val="9"/>
        <rFont val="Calibri"/>
        <family val="2"/>
      </rPr>
      <t xml:space="preserve"> is one of the of the following:
</t>
    </r>
    <r>
      <rPr>
        <b/>
        <sz val="9"/>
        <rFont val="Calibri"/>
        <family val="2"/>
      </rPr>
      <t> </t>
    </r>
    <r>
      <rPr>
        <sz val="9"/>
        <rFont val="Calibri"/>
        <family val="2"/>
      </rPr>
      <t>◊</t>
    </r>
    <r>
      <rPr>
        <b/>
        <sz val="9"/>
        <rFont val="Calibri"/>
        <family val="2"/>
      </rPr>
      <t xml:space="preserve"> </t>
    </r>
    <r>
      <rPr>
        <sz val="9"/>
        <rFont val="Calibri"/>
        <family val="2"/>
      </rPr>
      <t xml:space="preserve">For subsidy buydown </t>
    </r>
    <r>
      <rPr>
        <i/>
        <sz val="9"/>
        <rFont val="Calibri"/>
        <family val="2"/>
      </rPr>
      <t>Mortgages,</t>
    </r>
    <r>
      <rPr>
        <sz val="9"/>
        <rFont val="Calibri"/>
        <family val="2"/>
      </rPr>
      <t xml:space="preserve"> enter the rate shown on the </t>
    </r>
    <r>
      <rPr>
        <i/>
        <sz val="9"/>
        <rFont val="Calibri"/>
        <family val="2"/>
      </rPr>
      <t xml:space="preserve">Note </t>
    </r>
    <r>
      <rPr>
        <sz val="9"/>
        <rFont val="Calibri"/>
        <family val="2"/>
      </rPr>
      <t xml:space="preserve">(without reference to the temporary buydown subsidy).
</t>
    </r>
    <r>
      <rPr>
        <b/>
        <sz val="9"/>
        <rFont val="Calibri"/>
        <family val="2"/>
      </rPr>
      <t> </t>
    </r>
    <r>
      <rPr>
        <sz val="9"/>
        <rFont val="Calibri"/>
        <family val="2"/>
      </rPr>
      <t>◊</t>
    </r>
    <r>
      <rPr>
        <b/>
        <sz val="9"/>
        <rFont val="Calibri"/>
        <family val="2"/>
      </rPr>
      <t xml:space="preserve"> </t>
    </r>
    <r>
      <rPr>
        <sz val="9"/>
        <rFont val="Calibri"/>
        <family val="2"/>
      </rPr>
      <t xml:space="preserve">For financed permanent buydown </t>
    </r>
    <r>
      <rPr>
        <i/>
        <sz val="9"/>
        <rFont val="Calibri"/>
        <family val="2"/>
      </rPr>
      <t>Mortgages</t>
    </r>
    <r>
      <rPr>
        <sz val="9"/>
        <rFont val="Calibri"/>
        <family val="2"/>
      </rPr>
      <t xml:space="preserve">, enter the permanently bought down initial </t>
    </r>
    <r>
      <rPr>
        <i/>
        <sz val="9"/>
        <rFont val="Calibri"/>
        <family val="2"/>
      </rPr>
      <t>Note Rate</t>
    </r>
    <r>
      <rPr>
        <sz val="9"/>
        <rFont val="Calibri"/>
        <family val="2"/>
      </rPr>
      <t xml:space="preserve">.
</t>
    </r>
    <r>
      <rPr>
        <b/>
        <sz val="9"/>
        <rFont val="Calibri"/>
        <family val="2"/>
      </rPr>
      <t> </t>
    </r>
    <r>
      <rPr>
        <sz val="9"/>
        <rFont val="Calibri"/>
        <family val="2"/>
      </rPr>
      <t>◊</t>
    </r>
    <r>
      <rPr>
        <b/>
        <sz val="9"/>
        <rFont val="Calibri"/>
        <family val="2"/>
      </rPr>
      <t xml:space="preserve"> </t>
    </r>
    <r>
      <rPr>
        <sz val="9"/>
        <rFont val="Calibri"/>
        <family val="2"/>
      </rPr>
      <t xml:space="preserve">For </t>
    </r>
    <r>
      <rPr>
        <i/>
        <sz val="9"/>
        <rFont val="Calibri"/>
        <family val="2"/>
      </rPr>
      <t>Construction Conversion</t>
    </r>
    <r>
      <rPr>
        <sz val="9"/>
        <rFont val="Calibri"/>
        <family val="2"/>
      </rPr>
      <t xml:space="preserve"> and </t>
    </r>
    <r>
      <rPr>
        <i/>
        <sz val="9"/>
        <rFont val="Calibri"/>
        <family val="2"/>
      </rPr>
      <t>Renovation Mortgages,</t>
    </r>
    <r>
      <rPr>
        <sz val="9"/>
        <rFont val="Calibri"/>
        <family val="2"/>
      </rPr>
      <t xml:space="preserve"> enter the rate in effect for the </t>
    </r>
    <r>
      <rPr>
        <i/>
        <sz val="9"/>
        <rFont val="Calibri"/>
        <family val="2"/>
      </rPr>
      <t>Permanent Financing.</t>
    </r>
    <r>
      <rPr>
        <sz val="9"/>
        <rFont val="Calibri"/>
        <family val="2"/>
      </rPr>
      <t xml:space="preserve"> 
</t>
    </r>
    <r>
      <rPr>
        <b/>
        <sz val="9"/>
        <rFont val="Calibri"/>
        <family val="2"/>
      </rPr>
      <t> </t>
    </r>
    <r>
      <rPr>
        <sz val="9"/>
        <rFont val="Calibri"/>
        <family val="2"/>
      </rPr>
      <t>◊</t>
    </r>
    <r>
      <rPr>
        <b/>
        <sz val="9"/>
        <rFont val="Calibri"/>
        <family val="2"/>
      </rPr>
      <t xml:space="preserve"> </t>
    </r>
    <r>
      <rPr>
        <sz val="9"/>
        <rFont val="Calibri"/>
        <family val="2"/>
      </rPr>
      <t xml:space="preserve">For </t>
    </r>
    <r>
      <rPr>
        <i/>
        <sz val="9"/>
        <rFont val="Calibri"/>
        <family val="2"/>
      </rPr>
      <t>Seller-Owned Modified Mortgages,</t>
    </r>
    <r>
      <rPr>
        <sz val="9"/>
        <rFont val="Calibri"/>
        <family val="2"/>
      </rPr>
      <t xml:space="preserve"> enter the rate in effect after modification.
</t>
    </r>
    <r>
      <rPr>
        <b/>
        <sz val="9"/>
        <rFont val="Calibri"/>
        <family val="2"/>
      </rPr>
      <t>Format:</t>
    </r>
    <r>
      <rPr>
        <sz val="9"/>
        <rFont val="Calibri"/>
        <family val="2"/>
      </rPr>
      <t xml:space="preserve"> The only reasonable values supported at this time are restricted to a format of Percent 3.3.</t>
    </r>
  </si>
  <si>
    <r>
      <rPr>
        <b/>
        <sz val="9"/>
        <rFont val="Calibri"/>
        <family val="2"/>
      </rPr>
      <t xml:space="preserve">Definition: </t>
    </r>
    <r>
      <rPr>
        <sz val="9"/>
        <rFont val="Calibri"/>
        <family val="2"/>
      </rPr>
      <t>The related Guide Glossary term is "Key Number."</t>
    </r>
    <r>
      <rPr>
        <b/>
        <sz val="9"/>
        <rFont val="Calibri"/>
        <family val="2"/>
      </rPr>
      <t xml:space="preserve">
Values:
 </t>
    </r>
    <r>
      <rPr>
        <sz val="9"/>
        <rFont val="Calibri"/>
        <family val="2"/>
      </rPr>
      <t>◊</t>
    </r>
    <r>
      <rPr>
        <b/>
        <sz val="9"/>
        <rFont val="Calibri"/>
        <family val="2"/>
      </rPr>
      <t> </t>
    </r>
    <r>
      <rPr>
        <sz val="9"/>
        <rFont val="Calibri"/>
        <family val="2"/>
      </rPr>
      <t xml:space="preserve">Enter the </t>
    </r>
    <r>
      <rPr>
        <i/>
        <sz val="9"/>
        <rFont val="Calibri"/>
        <family val="2"/>
      </rPr>
      <t xml:space="preserve">LP AUS Key Number </t>
    </r>
    <r>
      <rPr>
        <sz val="9"/>
        <rFont val="Calibri"/>
        <family val="2"/>
      </rPr>
      <t xml:space="preserve">for all </t>
    </r>
    <r>
      <rPr>
        <i/>
        <sz val="9"/>
        <rFont val="Calibri"/>
        <family val="2"/>
      </rPr>
      <t>Loan Product Advisor</t>
    </r>
    <r>
      <rPr>
        <sz val="9"/>
        <rFont val="Calibri"/>
        <family val="2"/>
      </rPr>
      <t>®</t>
    </r>
    <r>
      <rPr>
        <i/>
        <sz val="9"/>
        <rFont val="Calibri"/>
        <family val="2"/>
      </rPr>
      <t xml:space="preserve"> Mortgages, </t>
    </r>
    <r>
      <rPr>
        <sz val="9"/>
        <rFont val="Calibri"/>
        <family val="2"/>
      </rPr>
      <t xml:space="preserve">including </t>
    </r>
    <r>
      <rPr>
        <i/>
        <sz val="9"/>
        <rFont val="Calibri"/>
        <family val="2"/>
      </rPr>
      <t xml:space="preserve">Caution Mortgages. </t>
    </r>
    <r>
      <rPr>
        <sz val="9"/>
        <rFont val="Calibri"/>
        <family val="2"/>
      </rPr>
      <t xml:space="preserve">
</t>
    </r>
    <r>
      <rPr>
        <b/>
        <sz val="9"/>
        <rFont val="Calibri"/>
        <family val="2"/>
      </rPr>
      <t> </t>
    </r>
    <r>
      <rPr>
        <sz val="9"/>
        <rFont val="Calibri"/>
        <family val="2"/>
      </rPr>
      <t>◊</t>
    </r>
    <r>
      <rPr>
        <b/>
        <sz val="9"/>
        <rFont val="Calibri"/>
        <family val="2"/>
      </rPr>
      <t> </t>
    </r>
    <r>
      <rPr>
        <sz val="9"/>
        <rFont val="Calibri"/>
        <family val="2"/>
      </rPr>
      <t xml:space="preserve">For all Home Possible Mortgages, enter the </t>
    </r>
    <r>
      <rPr>
        <i/>
        <sz val="9"/>
        <rFont val="Calibri"/>
        <family val="2"/>
      </rPr>
      <t>LP AUS Key Number</t>
    </r>
    <r>
      <rPr>
        <sz val="9"/>
        <rFont val="Calibri"/>
        <family val="2"/>
      </rPr>
      <t xml:space="preserve"> even if a Non-Loan Prospector or </t>
    </r>
    <r>
      <rPr>
        <i/>
        <sz val="9"/>
        <rFont val="Calibri"/>
        <family val="2"/>
      </rPr>
      <t xml:space="preserve">Non-Loan Product Advisor® </t>
    </r>
    <r>
      <rPr>
        <sz val="9"/>
        <rFont val="Calibri"/>
        <family val="2"/>
      </rPr>
      <t xml:space="preserve">Mortgage.
 ◊ For all Manufactured Homes, enter the </t>
    </r>
    <r>
      <rPr>
        <i/>
        <sz val="9"/>
        <rFont val="Calibri"/>
        <family val="2"/>
      </rPr>
      <t>LP AUS Key Number</t>
    </r>
    <r>
      <rPr>
        <sz val="9"/>
        <rFont val="Calibri"/>
        <family val="2"/>
      </rPr>
      <t xml:space="preserve"> even if a Non-Loan Prospector or </t>
    </r>
    <r>
      <rPr>
        <i/>
        <sz val="9"/>
        <rFont val="Calibri"/>
        <family val="2"/>
      </rPr>
      <t>Non-Loan Product Advisor®</t>
    </r>
    <r>
      <rPr>
        <sz val="9"/>
        <rFont val="Calibri"/>
        <family val="2"/>
      </rPr>
      <t xml:space="preserve"> Mortgage.</t>
    </r>
  </si>
  <si>
    <r>
      <rPr>
        <b/>
        <sz val="9"/>
        <rFont val="Calibri"/>
        <family val="2"/>
      </rPr>
      <t>Values:</t>
    </r>
    <r>
      <rPr>
        <sz val="9"/>
        <rFont val="Calibri"/>
        <family val="2"/>
      </rPr>
      <t xml:space="preserve">
 ◊ Enter the applicable</t>
    </r>
    <r>
      <rPr>
        <i/>
        <sz val="9"/>
        <rFont val="Calibri"/>
        <family val="2"/>
      </rPr>
      <t xml:space="preserve"> Risk Class/Classification</t>
    </r>
    <r>
      <rPr>
        <sz val="9"/>
        <rFont val="Calibri"/>
        <family val="2"/>
      </rPr>
      <t xml:space="preserve"> for Loan Prospector® or </t>
    </r>
    <r>
      <rPr>
        <i/>
        <sz val="9"/>
        <rFont val="Calibri"/>
        <family val="2"/>
      </rPr>
      <t>Loan Product Advisor® Mortgages.</t>
    </r>
    <r>
      <rPr>
        <sz val="9"/>
        <rFont val="Calibri"/>
        <family val="2"/>
      </rPr>
      <t xml:space="preserve">
 ◊ For other AUS </t>
    </r>
    <r>
      <rPr>
        <i/>
        <sz val="9"/>
        <rFont val="Calibri"/>
        <family val="2"/>
      </rPr>
      <t>Mortgages,</t>
    </r>
    <r>
      <rPr>
        <sz val="9"/>
        <rFont val="Calibri"/>
        <family val="2"/>
      </rPr>
      <t xml:space="preserve"> if permitted by </t>
    </r>
    <r>
      <rPr>
        <i/>
        <sz val="9"/>
        <rFont val="Calibri"/>
        <family val="2"/>
      </rPr>
      <t>Seller's</t>
    </r>
    <r>
      <rPr>
        <sz val="9"/>
        <rFont val="Calibri"/>
        <family val="2"/>
      </rPr>
      <t xml:space="preserve"> negotiated terms, enter the recommendation provided by the AUS.</t>
    </r>
  </si>
  <si>
    <r>
      <rPr>
        <b/>
        <sz val="9"/>
        <rFont val="Calibri"/>
        <family val="2"/>
      </rPr>
      <t>Values:</t>
    </r>
    <r>
      <rPr>
        <sz val="9"/>
        <rFont val="Calibri"/>
        <family val="2"/>
      </rPr>
      <t xml:space="preserve">
</t>
    </r>
    <r>
      <rPr>
        <b/>
        <sz val="9"/>
        <rFont val="Calibri"/>
        <family val="2"/>
      </rPr>
      <t> </t>
    </r>
    <r>
      <rPr>
        <sz val="9"/>
        <rFont val="Calibri"/>
        <family val="2"/>
      </rPr>
      <t>◊</t>
    </r>
    <r>
      <rPr>
        <b/>
        <sz val="9"/>
        <rFont val="Calibri"/>
        <family val="2"/>
      </rPr>
      <t xml:space="preserve"> </t>
    </r>
    <r>
      <rPr>
        <sz val="9"/>
        <rFont val="Calibri"/>
        <family val="2"/>
      </rPr>
      <t xml:space="preserve">For </t>
    </r>
    <r>
      <rPr>
        <i/>
        <sz val="9"/>
        <rFont val="Calibri"/>
        <family val="2"/>
      </rPr>
      <t xml:space="preserve">Loan Prospector Mortgages, </t>
    </r>
    <r>
      <rPr>
        <sz val="9"/>
        <rFont val="Calibri"/>
        <family val="2"/>
      </rPr>
      <t xml:space="preserve">enter "LoanProspector."
</t>
    </r>
    <r>
      <rPr>
        <b/>
        <sz val="9"/>
        <rFont val="Calibri"/>
        <family val="2"/>
      </rPr>
      <t> </t>
    </r>
    <r>
      <rPr>
        <sz val="9"/>
        <rFont val="Calibri"/>
        <family val="2"/>
      </rPr>
      <t>◊</t>
    </r>
    <r>
      <rPr>
        <b/>
        <sz val="9"/>
        <rFont val="Calibri"/>
        <family val="2"/>
      </rPr>
      <t xml:space="preserve"> </t>
    </r>
    <r>
      <rPr>
        <sz val="9"/>
        <rFont val="Calibri"/>
        <family val="2"/>
      </rPr>
      <t xml:space="preserve">Enter "Other" if "FirstMortgageCreditScore" is permitted by Seller’s negotiated term.
 ◊ Enter "Other" if "LoanProductAdvisor" was used to assess the loan.
</t>
    </r>
    <r>
      <rPr>
        <b/>
        <sz val="9"/>
        <rFont val="Calibri"/>
        <family val="2"/>
      </rPr>
      <t> </t>
    </r>
    <r>
      <rPr>
        <sz val="9"/>
        <rFont val="Calibri"/>
        <family val="2"/>
      </rPr>
      <t>◊</t>
    </r>
    <r>
      <rPr>
        <b/>
        <sz val="9"/>
        <rFont val="Calibri"/>
        <family val="2"/>
      </rPr>
      <t xml:space="preserve"> </t>
    </r>
    <r>
      <rPr>
        <sz val="9"/>
        <rFont val="Calibri"/>
        <family val="2"/>
      </rPr>
      <t xml:space="preserve">For all other automated underwriting system </t>
    </r>
    <r>
      <rPr>
        <i/>
        <sz val="9"/>
        <rFont val="Calibri"/>
        <family val="2"/>
      </rPr>
      <t>Mortgages,</t>
    </r>
    <r>
      <rPr>
        <sz val="9"/>
        <rFont val="Calibri"/>
        <family val="2"/>
      </rPr>
      <t xml:space="preserve"> if permitted by </t>
    </r>
    <r>
      <rPr>
        <i/>
        <sz val="9"/>
        <rFont val="Calibri"/>
        <family val="2"/>
      </rPr>
      <t>Seller's</t>
    </r>
    <r>
      <rPr>
        <sz val="9"/>
        <rFont val="Calibri"/>
        <family val="2"/>
      </rPr>
      <t xml:space="preserve"> negotiated terms, enter the applicable automated underwriting system.</t>
    </r>
  </si>
  <si>
    <r>
      <rPr>
        <b/>
        <sz val="9"/>
        <rFont val="Calibri"/>
        <family val="2"/>
      </rPr>
      <t>Values:</t>
    </r>
    <r>
      <rPr>
        <sz val="9"/>
        <rFont val="Calibri"/>
        <family val="2"/>
      </rPr>
      <t xml:space="preserve">
 ◊ Enter "FirstMortgageCreditScore" if permitted by </t>
    </r>
    <r>
      <rPr>
        <i/>
        <sz val="9"/>
        <rFont val="Calibri"/>
        <family val="2"/>
      </rPr>
      <t>Seller’s</t>
    </r>
    <r>
      <rPr>
        <sz val="9"/>
        <rFont val="Calibri"/>
        <family val="2"/>
      </rPr>
      <t xml:space="preserve"> negotiated term.
 ◊ Enter "LoanProductAdvisor" if used to assess the loan.</t>
    </r>
  </si>
  <si>
    <r>
      <rPr>
        <b/>
        <sz val="9"/>
        <rFont val="Calibri"/>
        <family val="2"/>
      </rPr>
      <t xml:space="preserve">Definition: </t>
    </r>
    <r>
      <rPr>
        <sz val="9"/>
        <rFont val="Calibri"/>
        <family val="2"/>
      </rPr>
      <t>The related Guide Glossary term is "</t>
    </r>
    <r>
      <rPr>
        <i/>
        <sz val="9"/>
        <rFont val="Calibri"/>
        <family val="2"/>
      </rPr>
      <t>Manually Underwritten Mortgage."</t>
    </r>
    <r>
      <rPr>
        <b/>
        <sz val="9"/>
        <rFont val="Calibri"/>
        <family val="2"/>
      </rPr>
      <t xml:space="preserve">
Values:
For Non-Loan Product Advisor® Mortgages:
</t>
    </r>
    <r>
      <rPr>
        <sz val="9"/>
        <rFont val="Calibri"/>
        <family val="2"/>
      </rPr>
      <t> ◊ Enter “true” if the loan was manually underwritten prior to delivery.</t>
    </r>
    <r>
      <rPr>
        <b/>
        <sz val="9"/>
        <rFont val="Calibri"/>
        <family val="2"/>
      </rPr>
      <t xml:space="preserve">
 For Loan Product Advisor® Mortgages:</t>
    </r>
    <r>
      <rPr>
        <sz val="9"/>
        <rFont val="Calibri"/>
        <family val="2"/>
      </rPr>
      <t xml:space="preserve">
 ◊ Enter "false" if the loan underwriting decision is not based on manual underwriting and is based on the recommendation from an automated underwriting system.
 ◊ Enter “true” if the</t>
    </r>
    <r>
      <rPr>
        <i/>
        <sz val="9"/>
        <rFont val="Calibri"/>
        <family val="2"/>
      </rPr>
      <t xml:space="preserve"> LP or LPA Risk Class/Classification</t>
    </r>
    <r>
      <rPr>
        <sz val="9"/>
        <rFont val="Calibri"/>
        <family val="2"/>
      </rPr>
      <t xml:space="preserve"> is “Caution” and the loan was manually underwritten prior to delivery.</t>
    </r>
  </si>
  <si>
    <r>
      <rPr>
        <b/>
        <sz val="9"/>
        <rFont val="Calibri"/>
        <family val="2"/>
      </rPr>
      <t>Parent Container:
 </t>
    </r>
    <r>
      <rPr>
        <sz val="9"/>
        <rFont val="Calibri"/>
        <family val="2"/>
      </rPr>
      <t>◊</t>
    </r>
    <r>
      <rPr>
        <b/>
        <sz val="9"/>
        <rFont val="Calibri"/>
        <family val="2"/>
      </rPr>
      <t xml:space="preserve"> </t>
    </r>
    <r>
      <rPr>
        <sz val="9"/>
        <rFont val="Calibri"/>
        <family val="2"/>
      </rPr>
      <t xml:space="preserve">Submit this LOAN container (Sort IDs 332-351) with origination data for modified loans being delivered to FRE.
</t>
    </r>
    <r>
      <rPr>
        <b/>
        <sz val="9"/>
        <rFont val="Calibri"/>
        <family val="2"/>
      </rPr>
      <t> </t>
    </r>
    <r>
      <rPr>
        <sz val="9"/>
        <rFont val="Calibri"/>
        <family val="2"/>
      </rPr>
      <t>◊</t>
    </r>
    <r>
      <rPr>
        <b/>
        <sz val="9"/>
        <rFont val="Calibri"/>
        <family val="2"/>
      </rPr>
      <t xml:space="preserve"> </t>
    </r>
    <r>
      <rPr>
        <sz val="9"/>
        <rFont val="Calibri"/>
        <family val="2"/>
      </rPr>
      <t>Also submit a LOAN container with LoanStateType = "AtModification" (Sort IDs 93-331) with all data points updated to reflect the modified loan. Some values may not have changed.</t>
    </r>
  </si>
  <si>
    <r>
      <rPr>
        <b/>
        <sz val="9"/>
        <rFont val="Calibri"/>
        <family val="2"/>
      </rPr>
      <t>Values:
 </t>
    </r>
    <r>
      <rPr>
        <sz val="9"/>
        <rFont val="Calibri"/>
        <family val="2"/>
      </rPr>
      <t>◊</t>
    </r>
    <r>
      <rPr>
        <b/>
        <sz val="9"/>
        <rFont val="Calibri"/>
        <family val="2"/>
      </rPr>
      <t xml:space="preserve"> </t>
    </r>
    <r>
      <rPr>
        <sz val="9"/>
        <rFont val="Calibri"/>
        <family val="2"/>
      </rPr>
      <t>For AdjustmentRuleType = "First", enter the number of months between the initial rate adjustment and the second rate adjustment.
 ◊ For AdjustmentRuleType = "Subsequent", enter the number of months between the second rate adjustment and the third rate adjustment.</t>
    </r>
  </si>
  <si>
    <r>
      <rPr>
        <b/>
        <sz val="9"/>
        <rFont val="Calibri"/>
        <family val="2"/>
      </rPr>
      <t>Definition:</t>
    </r>
    <r>
      <rPr>
        <sz val="9"/>
        <rFont val="Calibri"/>
        <family val="2"/>
      </rPr>
      <t xml:space="preserve"> The related Guide Glossary term is "</t>
    </r>
    <r>
      <rPr>
        <i/>
        <sz val="9"/>
        <rFont val="Calibri"/>
        <family val="2"/>
      </rPr>
      <t>Initial Period."</t>
    </r>
    <r>
      <rPr>
        <sz val="9"/>
        <rFont val="Calibri"/>
        <family val="2"/>
      </rPr>
      <t xml:space="preserve">
</t>
    </r>
    <r>
      <rPr>
        <b/>
        <sz val="9"/>
        <rFont val="Calibri"/>
        <family val="2"/>
      </rPr>
      <t>Values:</t>
    </r>
    <r>
      <rPr>
        <sz val="9"/>
        <rFont val="Calibri"/>
        <family val="2"/>
      </rPr>
      <t xml:space="preserve"> Enter the </t>
    </r>
    <r>
      <rPr>
        <i/>
        <sz val="9"/>
        <rFont val="Calibri"/>
        <family val="2"/>
      </rPr>
      <t>Initial Period</t>
    </r>
    <r>
      <rPr>
        <sz val="9"/>
        <rFont val="Calibri"/>
        <family val="2"/>
      </rPr>
      <t xml:space="preserve"> of the original </t>
    </r>
    <r>
      <rPr>
        <i/>
        <sz val="9"/>
        <rFont val="Calibri"/>
        <family val="2"/>
      </rPr>
      <t>Mortgage</t>
    </r>
    <r>
      <rPr>
        <sz val="9"/>
        <rFont val="Calibri"/>
        <family val="2"/>
      </rPr>
      <t xml:space="preserve"> prior to modification.</t>
    </r>
  </si>
  <si>
    <r>
      <rPr>
        <b/>
        <sz val="9"/>
        <rFont val="Calibri"/>
        <family val="2"/>
      </rPr>
      <t xml:space="preserve">Values: </t>
    </r>
    <r>
      <rPr>
        <sz val="9"/>
        <rFont val="Calibri"/>
        <family val="2"/>
      </rPr>
      <t xml:space="preserve">Enter "true" if the original </t>
    </r>
    <r>
      <rPr>
        <i/>
        <sz val="9"/>
        <rFont val="Calibri"/>
        <family val="2"/>
      </rPr>
      <t>Mortgag</t>
    </r>
    <r>
      <rPr>
        <sz val="9"/>
        <rFont val="Calibri"/>
        <family val="2"/>
      </rPr>
      <t xml:space="preserve">e had an </t>
    </r>
    <r>
      <rPr>
        <i/>
        <sz val="9"/>
        <rFont val="Calibri"/>
        <family val="2"/>
      </rPr>
      <t>Initial Interest</t>
    </r>
    <r>
      <rPr>
        <sz val="9"/>
        <rFont val="Calibri"/>
        <family val="2"/>
      </rPr>
      <t>℠ feature prior to modification.</t>
    </r>
  </si>
  <si>
    <r>
      <rPr>
        <b/>
        <sz val="9"/>
        <rFont val="Calibri"/>
        <family val="2"/>
      </rPr>
      <t>Values:
 </t>
    </r>
    <r>
      <rPr>
        <sz val="9"/>
        <rFont val="Calibri"/>
        <family val="2"/>
      </rPr>
      <t>◊</t>
    </r>
    <r>
      <rPr>
        <b/>
        <sz val="9"/>
        <rFont val="Calibri"/>
        <family val="2"/>
      </rPr>
      <t xml:space="preserve"> </t>
    </r>
    <r>
      <rPr>
        <sz val="9"/>
        <rFont val="Calibri"/>
        <family val="2"/>
      </rPr>
      <t xml:space="preserve">Enter the original Note Date of the modified </t>
    </r>
    <r>
      <rPr>
        <i/>
        <sz val="9"/>
        <rFont val="Calibri"/>
        <family val="2"/>
      </rPr>
      <t>Mortgage</t>
    </r>
    <r>
      <rPr>
        <sz val="9"/>
        <rFont val="Calibri"/>
        <family val="2"/>
      </rPr>
      <t xml:space="preserve">.
 ◊ For </t>
    </r>
    <r>
      <rPr>
        <i/>
        <sz val="9"/>
        <rFont val="Calibri"/>
        <family val="2"/>
      </rPr>
      <t>Construction Conversion</t>
    </r>
    <r>
      <rPr>
        <sz val="9"/>
        <rFont val="Calibri"/>
        <family val="2"/>
      </rPr>
      <t xml:space="preserve"> or</t>
    </r>
    <r>
      <rPr>
        <i/>
        <sz val="9"/>
        <rFont val="Calibri"/>
        <family val="2"/>
      </rPr>
      <t xml:space="preserve"> Renovation Mortgages</t>
    </r>
    <r>
      <rPr>
        <sz val="9"/>
        <rFont val="Calibri"/>
        <family val="2"/>
      </rPr>
      <t xml:space="preserve"> with Modification Documentation, enter the original Note Date of the </t>
    </r>
    <r>
      <rPr>
        <i/>
        <sz val="9"/>
        <rFont val="Calibri"/>
        <family val="2"/>
      </rPr>
      <t>Interim Construction Financing</t>
    </r>
    <r>
      <rPr>
        <sz val="9"/>
        <rFont val="Calibri"/>
        <family val="2"/>
      </rPr>
      <t xml:space="preserve"> documentation.</t>
    </r>
  </si>
  <si>
    <r>
      <rPr>
        <b/>
        <sz val="9"/>
        <rFont val="Calibri"/>
        <family val="2"/>
      </rPr>
      <t>Values:
 </t>
    </r>
    <r>
      <rPr>
        <sz val="9"/>
        <rFont val="Calibri"/>
        <family val="2"/>
      </rPr>
      <t>◊</t>
    </r>
    <r>
      <rPr>
        <b/>
        <sz val="9"/>
        <rFont val="Calibri"/>
        <family val="2"/>
      </rPr>
      <t xml:space="preserve"> </t>
    </r>
    <r>
      <rPr>
        <sz val="9"/>
        <rFont val="Calibri"/>
        <family val="2"/>
      </rPr>
      <t xml:space="preserve">Enter the original lien priority of the </t>
    </r>
    <r>
      <rPr>
        <i/>
        <sz val="9"/>
        <rFont val="Calibri"/>
        <family val="2"/>
      </rPr>
      <t>Mortgage</t>
    </r>
    <r>
      <rPr>
        <sz val="9"/>
        <rFont val="Calibri"/>
        <family val="2"/>
      </rPr>
      <t xml:space="preserve"> prior to modification.
 ◊ For </t>
    </r>
    <r>
      <rPr>
        <i/>
        <sz val="9"/>
        <rFont val="Calibri"/>
        <family val="2"/>
      </rPr>
      <t>Construction Conversion</t>
    </r>
    <r>
      <rPr>
        <sz val="9"/>
        <rFont val="Calibri"/>
        <family val="2"/>
      </rPr>
      <t xml:space="preserve"> or</t>
    </r>
    <r>
      <rPr>
        <i/>
        <sz val="9"/>
        <rFont val="Calibri"/>
        <family val="2"/>
      </rPr>
      <t xml:space="preserve"> Renovation Mortgages</t>
    </r>
    <r>
      <rPr>
        <sz val="9"/>
        <rFont val="Calibri"/>
        <family val="2"/>
      </rPr>
      <t xml:space="preserve"> with Modification Documentation, enter the lien priority of the </t>
    </r>
    <r>
      <rPr>
        <i/>
        <sz val="9"/>
        <rFont val="Calibri"/>
        <family val="2"/>
      </rPr>
      <t>Interim Construction Financing</t>
    </r>
    <r>
      <rPr>
        <sz val="9"/>
        <rFont val="Calibri"/>
        <family val="2"/>
      </rPr>
      <t xml:space="preserve"> documentation.</t>
    </r>
  </si>
  <si>
    <r>
      <rPr>
        <b/>
        <sz val="9"/>
        <rFont val="Calibri"/>
        <family val="2"/>
      </rPr>
      <t>Values:
 </t>
    </r>
    <r>
      <rPr>
        <sz val="9"/>
        <rFont val="Calibri"/>
        <family val="2"/>
      </rPr>
      <t>◊</t>
    </r>
    <r>
      <rPr>
        <b/>
        <sz val="9"/>
        <rFont val="Calibri"/>
        <family val="2"/>
      </rPr>
      <t xml:space="preserve"> </t>
    </r>
    <r>
      <rPr>
        <sz val="9"/>
        <rFont val="Calibri"/>
        <family val="2"/>
      </rPr>
      <t xml:space="preserve">Enter the original </t>
    </r>
    <r>
      <rPr>
        <i/>
        <sz val="9"/>
        <rFont val="Calibri"/>
        <family val="2"/>
      </rPr>
      <t>Note</t>
    </r>
    <r>
      <rPr>
        <sz val="9"/>
        <rFont val="Calibri"/>
        <family val="2"/>
      </rPr>
      <t xml:space="preserve"> amount of the </t>
    </r>
    <r>
      <rPr>
        <i/>
        <sz val="9"/>
        <rFont val="Calibri"/>
        <family val="2"/>
      </rPr>
      <t>Mortgage</t>
    </r>
    <r>
      <rPr>
        <sz val="9"/>
        <rFont val="Calibri"/>
        <family val="2"/>
      </rPr>
      <t xml:space="preserve"> prior to modification.
 ◊ For </t>
    </r>
    <r>
      <rPr>
        <i/>
        <sz val="9"/>
        <rFont val="Calibri"/>
        <family val="2"/>
      </rPr>
      <t>Construction Conversion</t>
    </r>
    <r>
      <rPr>
        <sz val="9"/>
        <rFont val="Calibri"/>
        <family val="2"/>
      </rPr>
      <t xml:space="preserve"> or </t>
    </r>
    <r>
      <rPr>
        <i/>
        <sz val="9"/>
        <rFont val="Calibri"/>
        <family val="2"/>
      </rPr>
      <t>Renovation Mortgages</t>
    </r>
    <r>
      <rPr>
        <sz val="9"/>
        <rFont val="Calibri"/>
        <family val="2"/>
      </rPr>
      <t xml:space="preserve"> with Modification Documentation, enter the Note amount of the </t>
    </r>
    <r>
      <rPr>
        <i/>
        <sz val="9"/>
        <rFont val="Calibri"/>
        <family val="2"/>
      </rPr>
      <t>Interim Construction Financing</t>
    </r>
    <r>
      <rPr>
        <sz val="9"/>
        <rFont val="Calibri"/>
        <family val="2"/>
      </rPr>
      <t xml:space="preserve"> documentation.</t>
    </r>
  </si>
  <si>
    <r>
      <rPr>
        <b/>
        <sz val="9"/>
        <rFont val="Calibri"/>
        <family val="2"/>
      </rPr>
      <t xml:space="preserve">Values:
</t>
    </r>
    <r>
      <rPr>
        <sz val="9"/>
        <rFont val="Calibri"/>
        <family val="2"/>
      </rPr>
      <t> ◊</t>
    </r>
    <r>
      <rPr>
        <b/>
        <sz val="9"/>
        <rFont val="Calibri"/>
        <family val="2"/>
      </rPr>
      <t xml:space="preserve"> </t>
    </r>
    <r>
      <rPr>
        <sz val="9"/>
        <rFont val="Calibri"/>
        <family val="2"/>
      </rPr>
      <t xml:space="preserve">Enter the original </t>
    </r>
    <r>
      <rPr>
        <i/>
        <sz val="9"/>
        <rFont val="Calibri"/>
        <family val="2"/>
      </rPr>
      <t xml:space="preserve">Note Date.
</t>
    </r>
    <r>
      <rPr>
        <sz val="9"/>
        <rFont val="Calibri"/>
        <family val="2"/>
      </rPr>
      <t> ◊</t>
    </r>
    <r>
      <rPr>
        <i/>
        <sz val="9"/>
        <rFont val="Calibri"/>
        <family val="2"/>
      </rPr>
      <t xml:space="preserve"> For Construction Conversion </t>
    </r>
    <r>
      <rPr>
        <sz val="9"/>
        <rFont val="Calibri"/>
        <family val="2"/>
      </rPr>
      <t>or</t>
    </r>
    <r>
      <rPr>
        <i/>
        <sz val="9"/>
        <rFont val="Calibri"/>
        <family val="2"/>
      </rPr>
      <t xml:space="preserve"> Renovation Mortgages </t>
    </r>
    <r>
      <rPr>
        <sz val="9"/>
        <rFont val="Calibri"/>
        <family val="2"/>
      </rPr>
      <t>with Modification Documentation, enter the original Note Date of the</t>
    </r>
    <r>
      <rPr>
        <i/>
        <sz val="9"/>
        <rFont val="Calibri"/>
        <family val="2"/>
      </rPr>
      <t xml:space="preserve"> Interim Construction Financing</t>
    </r>
    <r>
      <rPr>
        <sz val="9"/>
        <rFont val="Calibri"/>
        <family val="2"/>
      </rPr>
      <t xml:space="preserve"> documentation.</t>
    </r>
  </si>
  <si>
    <r>
      <rPr>
        <b/>
        <sz val="9"/>
        <rFont val="Calibri"/>
        <family val="2"/>
      </rPr>
      <t>Values:</t>
    </r>
    <r>
      <rPr>
        <sz val="9"/>
        <rFont val="Calibri"/>
        <family val="2"/>
      </rPr>
      <t xml:space="preserve"> Enter the </t>
    </r>
    <r>
      <rPr>
        <i/>
        <sz val="9"/>
        <rFont val="Calibri"/>
        <family val="2"/>
      </rPr>
      <t xml:space="preserve">Interest Rate </t>
    </r>
    <r>
      <rPr>
        <sz val="9"/>
        <rFont val="Calibri"/>
        <family val="2"/>
      </rPr>
      <t xml:space="preserve">as indicated on the original </t>
    </r>
    <r>
      <rPr>
        <i/>
        <sz val="9"/>
        <rFont val="Calibri"/>
        <family val="2"/>
      </rPr>
      <t>Note</t>
    </r>
    <r>
      <rPr>
        <sz val="9"/>
        <rFont val="Calibri"/>
        <family val="2"/>
      </rPr>
      <t xml:space="preserve">.
</t>
    </r>
    <r>
      <rPr>
        <b/>
        <sz val="9"/>
        <rFont val="Calibri"/>
        <family val="2"/>
      </rPr>
      <t>Format:</t>
    </r>
    <r>
      <rPr>
        <sz val="9"/>
        <rFont val="Calibri"/>
        <family val="2"/>
      </rPr>
      <t xml:space="preserve"> The only reasonable values supported at this time are restricted to a format of Percent 3.3.</t>
    </r>
  </si>
  <si>
    <r>
      <rPr>
        <b/>
        <sz val="9"/>
        <rFont val="Calibri"/>
        <family val="2"/>
      </rPr>
      <t>Definition</t>
    </r>
    <r>
      <rPr>
        <sz val="9"/>
        <rFont val="Calibri"/>
        <family val="2"/>
      </rPr>
      <t xml:space="preserve">: Use for all convertible loans, not just ARM to Fixed.
</t>
    </r>
    <r>
      <rPr>
        <b/>
        <sz val="9"/>
        <rFont val="Calibri"/>
        <family val="2"/>
      </rPr>
      <t>Values:</t>
    </r>
    <r>
      <rPr>
        <sz val="9"/>
        <rFont val="Calibri"/>
        <family val="2"/>
      </rPr>
      <t xml:space="preserve"> Enter "Exercised" when the conversion option has been exercised prior to delivery.</t>
    </r>
  </si>
  <si>
    <r>
      <rPr>
        <b/>
        <sz val="9"/>
        <color indexed="8"/>
        <rFont val="Calibri"/>
        <family val="2"/>
      </rPr>
      <t xml:space="preserve">Definition: </t>
    </r>
    <r>
      <rPr>
        <sz val="9"/>
        <color theme="1"/>
        <rFont val="Calibri"/>
        <family val="2"/>
      </rPr>
      <t>The related Guide Glossary term is "</t>
    </r>
    <r>
      <rPr>
        <i/>
        <sz val="9"/>
        <color indexed="8"/>
        <rFont val="Calibri"/>
        <family val="2"/>
      </rPr>
      <t>Interest Change Date."</t>
    </r>
    <r>
      <rPr>
        <sz val="9"/>
        <color theme="1"/>
        <rFont val="Calibri"/>
        <family val="2"/>
      </rPr>
      <t xml:space="preserve">
</t>
    </r>
    <r>
      <rPr>
        <b/>
        <sz val="9"/>
        <color indexed="8"/>
        <rFont val="Calibri"/>
        <family val="2"/>
      </rPr>
      <t xml:space="preserve">Values: </t>
    </r>
    <r>
      <rPr>
        <sz val="9"/>
        <color theme="1"/>
        <rFont val="Calibri"/>
        <family val="2"/>
      </rPr>
      <t xml:space="preserve">Enter the next </t>
    </r>
    <r>
      <rPr>
        <i/>
        <sz val="9"/>
        <color indexed="8"/>
        <rFont val="Calibri"/>
        <family val="2"/>
      </rPr>
      <t>Interest Change Date</t>
    </r>
    <r>
      <rPr>
        <sz val="9"/>
        <color indexed="8"/>
        <rFont val="Calibri"/>
        <family val="2"/>
      </rPr>
      <t xml:space="preserve"> occurring after the </t>
    </r>
    <r>
      <rPr>
        <i/>
        <sz val="9"/>
        <color indexed="8"/>
        <rFont val="Calibri"/>
        <family val="2"/>
      </rPr>
      <t>Mortgage</t>
    </r>
    <r>
      <rPr>
        <sz val="9"/>
        <color indexed="8"/>
        <rFont val="Calibri"/>
        <family val="2"/>
      </rPr>
      <t xml:space="preserve"> is delivered to FRE.</t>
    </r>
  </si>
  <si>
    <r>
      <t xml:space="preserve">IF Sort ID 234-EscrowIndicator = "true" AND delivered through </t>
    </r>
    <r>
      <rPr>
        <i/>
        <sz val="9"/>
        <rFont val="Calibri"/>
        <family val="2"/>
      </rPr>
      <t xml:space="preserve">Cash-Released XChange℠ </t>
    </r>
    <r>
      <rPr>
        <sz val="9"/>
        <rFont val="Calibri"/>
        <family val="2"/>
      </rPr>
      <t xml:space="preserve">OR IF applies
</t>
    </r>
  </si>
  <si>
    <r>
      <t>Values:</t>
    </r>
    <r>
      <rPr>
        <sz val="9"/>
        <rFont val="Calibri"/>
        <family val="2"/>
      </rPr>
      <t xml:space="preserve">
 ◊ For </t>
    </r>
    <r>
      <rPr>
        <i/>
        <sz val="9"/>
        <rFont val="Calibri"/>
        <family val="2"/>
      </rPr>
      <t>Mortgages</t>
    </r>
    <r>
      <rPr>
        <sz val="9"/>
        <rFont val="Calibri"/>
        <family val="2"/>
      </rPr>
      <t xml:space="preserve"> with Escrow accounts sold through </t>
    </r>
    <r>
      <rPr>
        <i/>
        <sz val="9"/>
        <rFont val="Calibri"/>
        <family val="2"/>
      </rPr>
      <t>Cash-Released XChange</t>
    </r>
    <r>
      <rPr>
        <i/>
        <vertAlign val="superscript"/>
        <sz val="9"/>
        <rFont val="Calibri"/>
        <family val="2"/>
      </rPr>
      <t>SM</t>
    </r>
    <r>
      <rPr>
        <sz val="9"/>
        <rFont val="Calibri"/>
        <family val="2"/>
      </rPr>
      <t xml:space="preserve">, enter the Escrow balance amount.
 ◊ For </t>
    </r>
    <r>
      <rPr>
        <i/>
        <sz val="9"/>
        <rFont val="Calibri"/>
        <family val="2"/>
      </rPr>
      <t xml:space="preserve">Concurrent Transfer of Servicing (CTOS) Mortgages </t>
    </r>
    <r>
      <rPr>
        <sz val="9"/>
        <rFont val="Calibri"/>
        <family val="2"/>
      </rPr>
      <t xml:space="preserve">with </t>
    </r>
    <r>
      <rPr>
        <i/>
        <sz val="9"/>
        <rFont val="Calibri"/>
        <family val="2"/>
      </rPr>
      <t>Escrow</t>
    </r>
    <r>
      <rPr>
        <sz val="9"/>
        <rFont val="Calibri"/>
        <family val="2"/>
      </rPr>
      <t xml:space="preserve"> accounts, enter the </t>
    </r>
    <r>
      <rPr>
        <i/>
        <sz val="9"/>
        <rFont val="Calibri"/>
        <family val="2"/>
      </rPr>
      <t>Escrow</t>
    </r>
    <r>
      <rPr>
        <sz val="9"/>
        <rFont val="Calibri"/>
        <family val="2"/>
      </rPr>
      <t xml:space="preserve"> balance amount. 
 ◊ For </t>
    </r>
    <r>
      <rPr>
        <i/>
        <sz val="9"/>
        <rFont val="Calibri"/>
        <family val="2"/>
      </rPr>
      <t>GreenCHOICE Mortgages®</t>
    </r>
    <r>
      <rPr>
        <sz val="9"/>
        <rFont val="Calibri"/>
        <family val="2"/>
      </rPr>
      <t xml:space="preserve">, enter the </t>
    </r>
    <r>
      <rPr>
        <i/>
        <sz val="9"/>
        <rFont val="Calibri"/>
        <family val="2"/>
      </rPr>
      <t>Escrow</t>
    </r>
    <r>
      <rPr>
        <sz val="9"/>
        <rFont val="Calibri"/>
        <family val="2"/>
      </rPr>
      <t xml:space="preserve"> balance amount sufficient to cover the cost of the eligible improvements.</t>
    </r>
  </si>
  <si>
    <r>
      <t xml:space="preserve">Values: </t>
    </r>
    <r>
      <rPr>
        <sz val="9"/>
        <rFont val="Calibri"/>
        <family val="2"/>
      </rPr>
      <t>Enter the amount for the associated EscrowItemType.</t>
    </r>
    <r>
      <rPr>
        <b/>
        <sz val="9"/>
        <rFont val="Calibri"/>
        <family val="2"/>
      </rPr>
      <t xml:space="preserve">
Format: </t>
    </r>
    <r>
      <rPr>
        <sz val="9"/>
        <rFont val="Calibri"/>
        <family val="2"/>
      </rPr>
      <t>If the EscrowMonthlyPaymentAmount ≤ "0.99" enter "1.00."</t>
    </r>
  </si>
  <si>
    <r>
      <t xml:space="preserve">Values:
 ◊ Enter "AutomatedCollateralEvaluation" OR "PropertyDataCollection" if assessed through </t>
    </r>
    <r>
      <rPr>
        <i/>
        <sz val="9"/>
        <rFont val="Calibri"/>
        <family val="2"/>
      </rPr>
      <t>Loan Product Advisor® (LPA)</t>
    </r>
    <r>
      <rPr>
        <sz val="9"/>
        <rFont val="Calibri"/>
        <family val="2"/>
      </rPr>
      <t xml:space="preserve"> and permitted by </t>
    </r>
    <r>
      <rPr>
        <i/>
        <sz val="9"/>
        <rFont val="Calibri"/>
        <family val="2"/>
      </rPr>
      <t>LPA</t>
    </r>
    <r>
      <rPr>
        <sz val="9"/>
        <rFont val="Calibri"/>
        <family val="2"/>
      </rPr>
      <t xml:space="preserve">.
 ◊ Enter "PropertyInspectionWaiver" OR "ValueAcceptance" if permitted by </t>
    </r>
    <r>
      <rPr>
        <i/>
        <sz val="9"/>
        <rFont val="Calibri"/>
        <family val="2"/>
      </rPr>
      <t>Seller's</t>
    </r>
    <r>
      <rPr>
        <sz val="9"/>
        <rFont val="Calibri"/>
        <family val="2"/>
      </rPr>
      <t xml:space="preserve"> negotiated term.</t>
    </r>
  </si>
  <si>
    <t>AutomatedCollateralEvaluation
PropertyDataCollection
PropertyInspectionWaiver
ValueAcceptance</t>
  </si>
  <si>
    <r>
      <rPr>
        <b/>
        <sz val="9"/>
        <rFont val="Calibri"/>
        <family val="2"/>
      </rPr>
      <t>Values:</t>
    </r>
    <r>
      <rPr>
        <sz val="9"/>
        <rFont val="Calibri"/>
        <family val="2"/>
      </rPr>
      <t xml:space="preserve"> See </t>
    </r>
    <r>
      <rPr>
        <i/>
        <sz val="9"/>
        <rFont val="Calibri"/>
        <family val="2"/>
      </rPr>
      <t>Tab - Additional Implementation Notes</t>
    </r>
  </si>
  <si>
    <r>
      <rPr>
        <b/>
        <sz val="9"/>
        <rFont val="Calibri"/>
        <family val="2"/>
      </rPr>
      <t xml:space="preserve">Values:
</t>
    </r>
    <r>
      <rPr>
        <sz val="9"/>
        <rFont val="Calibri"/>
        <family val="2"/>
      </rPr>
      <t> ◊</t>
    </r>
    <r>
      <rPr>
        <b/>
        <sz val="9"/>
        <rFont val="Calibri"/>
        <family val="2"/>
      </rPr>
      <t xml:space="preserve"> </t>
    </r>
    <r>
      <rPr>
        <sz val="9"/>
        <rFont val="Calibri"/>
        <family val="2"/>
      </rPr>
      <t xml:space="preserve">Enter the value as permitted by </t>
    </r>
    <r>
      <rPr>
        <i/>
        <sz val="9"/>
        <rFont val="Calibri"/>
        <family val="2"/>
      </rPr>
      <t>Seller's</t>
    </r>
    <r>
      <rPr>
        <sz val="9"/>
        <rFont val="Calibri"/>
        <family val="2"/>
      </rPr>
      <t xml:space="preserve"> negotiated term.
 ◊ Enter in basis points, the increase or decrease amount of the Required Spread for each individual Mortgage allocated to a specific Guarantor or MultiLender Swap contract.
 ◊ Leave blank if not elected.
</t>
    </r>
    <r>
      <rPr>
        <b/>
        <sz val="9"/>
        <rFont val="Calibri"/>
        <family val="2"/>
      </rPr>
      <t>Format:</t>
    </r>
    <r>
      <rPr>
        <sz val="9"/>
        <rFont val="Calibri"/>
        <family val="2"/>
      </rPr>
      <t xml:space="preserve"> Ignore the ULDDS format for this field. Enter the value as an integer. The system will divide the value by 10, which will insert a decimal point one place from the right of the number. So for a value of 4.5 basis points, enter "45" and the Loan Selling Advisor will insert a decimal between the "4" and the "5".</t>
    </r>
  </si>
  <si>
    <r>
      <t xml:space="preserve">Values: </t>
    </r>
    <r>
      <rPr>
        <sz val="9"/>
        <rFont val="Calibri"/>
        <family val="2"/>
      </rPr>
      <t>Enter "true" if the reset option has been exercised.</t>
    </r>
    <r>
      <rPr>
        <b/>
        <sz val="9"/>
        <rFont val="Calibri"/>
        <family val="2"/>
      </rPr>
      <t xml:space="preserve">
</t>
    </r>
  </si>
  <si>
    <r>
      <rPr>
        <b/>
        <sz val="9"/>
        <rFont val="Calibri"/>
        <family val="2"/>
      </rPr>
      <t>Values:</t>
    </r>
    <r>
      <rPr>
        <sz val="9"/>
        <rFont val="Calibri"/>
        <family val="2"/>
      </rPr>
      <t xml:space="preserve"> Enter "false" unless the </t>
    </r>
    <r>
      <rPr>
        <i/>
        <sz val="9"/>
        <rFont val="Calibri"/>
        <family val="2"/>
      </rPr>
      <t>Mortgage</t>
    </r>
    <r>
      <rPr>
        <sz val="9"/>
        <rFont val="Calibri"/>
        <family val="2"/>
      </rPr>
      <t xml:space="preserve"> is a:
</t>
    </r>
    <r>
      <rPr>
        <b/>
        <sz val="9"/>
        <rFont val="Calibri"/>
        <family val="2"/>
      </rPr>
      <t> </t>
    </r>
    <r>
      <rPr>
        <sz val="9"/>
        <rFont val="Calibri"/>
        <family val="2"/>
      </rPr>
      <t>◊</t>
    </r>
    <r>
      <rPr>
        <b/>
        <sz val="9"/>
        <rFont val="Calibri"/>
        <family val="2"/>
      </rPr>
      <t xml:space="preserve"> </t>
    </r>
    <r>
      <rPr>
        <i/>
        <sz val="9"/>
        <rFont val="Calibri"/>
        <family val="2"/>
      </rPr>
      <t xml:space="preserve">Seller-Owned Modified Mortgage,
</t>
    </r>
    <r>
      <rPr>
        <b/>
        <sz val="9"/>
        <rFont val="Calibri"/>
        <family val="2"/>
      </rPr>
      <t> </t>
    </r>
    <r>
      <rPr>
        <sz val="9"/>
        <rFont val="Calibri"/>
        <family val="2"/>
      </rPr>
      <t>◊</t>
    </r>
    <r>
      <rPr>
        <b/>
        <sz val="9"/>
        <rFont val="Calibri"/>
        <family val="2"/>
      </rPr>
      <t xml:space="preserve"> </t>
    </r>
    <r>
      <rPr>
        <i/>
        <sz val="9"/>
        <rFont val="Calibri"/>
        <family val="2"/>
      </rPr>
      <t xml:space="preserve">Construction Conversion with Modification Documentation, or 
</t>
    </r>
    <r>
      <rPr>
        <b/>
        <sz val="9"/>
        <rFont val="Calibri"/>
        <family val="2"/>
      </rPr>
      <t> </t>
    </r>
    <r>
      <rPr>
        <sz val="9"/>
        <rFont val="Calibri"/>
        <family val="2"/>
      </rPr>
      <t>◊</t>
    </r>
    <r>
      <rPr>
        <b/>
        <sz val="9"/>
        <rFont val="Calibri"/>
        <family val="2"/>
      </rPr>
      <t xml:space="preserve"> </t>
    </r>
    <r>
      <rPr>
        <i/>
        <sz val="9"/>
        <rFont val="Calibri"/>
        <family val="2"/>
      </rPr>
      <t xml:space="preserve">Renovation Mortgage </t>
    </r>
    <r>
      <rPr>
        <sz val="9"/>
        <rFont val="Calibri"/>
        <family val="2"/>
      </rPr>
      <t>with</t>
    </r>
    <r>
      <rPr>
        <i/>
        <sz val="9"/>
        <rFont val="Calibri"/>
        <family val="2"/>
      </rPr>
      <t xml:space="preserve"> Modification Documentation</t>
    </r>
    <r>
      <rPr>
        <sz val="9"/>
        <rFont val="Calibri"/>
        <family val="2"/>
      </rPr>
      <t>.</t>
    </r>
  </si>
  <si>
    <r>
      <rPr>
        <b/>
        <sz val="9"/>
        <rFont val="Calibri"/>
        <family val="2"/>
      </rPr>
      <t>Values:</t>
    </r>
    <r>
      <rPr>
        <sz val="9"/>
        <rFont val="Calibri"/>
        <family val="2"/>
      </rPr>
      <t xml:space="preserve"> Enter “true” if the Mortgage was subject to a warehouse financing arrangement at delivery.
</t>
    </r>
    <r>
      <rPr>
        <b/>
        <sz val="9"/>
        <rFont val="Calibri"/>
        <family val="2"/>
      </rPr>
      <t>Definition:</t>
    </r>
    <r>
      <rPr>
        <sz val="9"/>
        <rFont val="Calibri"/>
        <family val="2"/>
      </rPr>
      <t xml:space="preserve"> The related Guide Glossary term is "Pledged Mortgages."</t>
    </r>
  </si>
  <si>
    <r>
      <rPr>
        <b/>
        <sz val="9"/>
        <rFont val="Calibri"/>
        <family val="2"/>
      </rPr>
      <t xml:space="preserve">Parent Container: </t>
    </r>
    <r>
      <rPr>
        <sz val="9"/>
        <rFont val="Calibri"/>
        <family val="2"/>
      </rPr>
      <t xml:space="preserve">The MISMO v3.0 schema allows only one data point per LOAN_IDENTIFIER container. For FRE, any or all of Sort IDs 400-403 may be required. If more than one of these data points is required for the delivered </t>
    </r>
    <r>
      <rPr>
        <i/>
        <sz val="9"/>
        <rFont val="Calibri"/>
        <family val="2"/>
      </rPr>
      <t>Mortgage</t>
    </r>
    <r>
      <rPr>
        <sz val="9"/>
        <rFont val="Calibri"/>
        <family val="2"/>
      </rPr>
      <t>, the LOAN _IDENTIFIER container must be repeated for each one. See XML samples provided in Appendix C.</t>
    </r>
    <r>
      <rPr>
        <b/>
        <sz val="9"/>
        <rFont val="Calibri"/>
        <family val="2"/>
      </rPr>
      <t xml:space="preserve">
Values: </t>
    </r>
    <r>
      <rPr>
        <sz val="9"/>
        <rFont val="Calibri"/>
        <family val="2"/>
      </rPr>
      <t>Enter the applicable contract number assigned by the Loan Selling Advisor.</t>
    </r>
  </si>
  <si>
    <r>
      <rPr>
        <b/>
        <sz val="9"/>
        <rFont val="Calibri"/>
        <family val="2"/>
      </rPr>
      <t xml:space="preserve">Parent Container: </t>
    </r>
    <r>
      <rPr>
        <sz val="9"/>
        <rFont val="Calibri"/>
        <family val="2"/>
      </rPr>
      <t>See note for Sort ID 400.</t>
    </r>
    <r>
      <rPr>
        <b/>
        <sz val="9"/>
        <rFont val="Calibri"/>
        <family val="2"/>
      </rPr>
      <t xml:space="preserve">
Format:</t>
    </r>
    <r>
      <rPr>
        <sz val="9"/>
        <rFont val="Calibri"/>
        <family val="2"/>
      </rPr>
      <t xml:space="preserve"> Valid values may not exceed 18 characters.
</t>
    </r>
    <r>
      <rPr>
        <b/>
        <sz val="9"/>
        <rFont val="Calibri"/>
        <family val="2"/>
      </rPr>
      <t>Values</t>
    </r>
    <r>
      <rPr>
        <sz val="9"/>
        <rFont val="Calibri"/>
        <family val="2"/>
      </rPr>
      <t>: If Sort ID 233-ENoteIndicator = "True", a MERS MIN will be required.</t>
    </r>
  </si>
  <si>
    <r>
      <rPr>
        <b/>
        <sz val="9"/>
        <rFont val="Calibri"/>
        <family val="2"/>
      </rPr>
      <t>Parent Container:</t>
    </r>
    <r>
      <rPr>
        <sz val="9"/>
        <rFont val="Calibri"/>
        <family val="2"/>
      </rPr>
      <t xml:space="preserve"> See note for Sort ID 400.
</t>
    </r>
    <r>
      <rPr>
        <b/>
        <sz val="9"/>
        <rFont val="Calibri"/>
        <family val="2"/>
      </rPr>
      <t>Format:</t>
    </r>
    <r>
      <rPr>
        <sz val="9"/>
        <rFont val="Calibri"/>
        <family val="2"/>
      </rPr>
      <t xml:space="preserve"> Values may not exceed 20 characters.
</t>
    </r>
    <r>
      <rPr>
        <b/>
        <sz val="9"/>
        <rFont val="Calibri"/>
        <family val="2"/>
      </rPr>
      <t xml:space="preserve">Values: </t>
    </r>
    <r>
      <rPr>
        <sz val="9"/>
        <rFont val="Calibri"/>
        <family val="2"/>
      </rPr>
      <t>Enter the Seller Loan Identifier, and not the Freddie Mac loan number.</t>
    </r>
  </si>
  <si>
    <r>
      <rPr>
        <b/>
        <sz val="9"/>
        <rFont val="Calibri"/>
        <family val="2"/>
      </rPr>
      <t>Top of Screen</t>
    </r>
    <r>
      <rPr>
        <sz val="9"/>
        <rFont val="Calibri"/>
        <family val="2"/>
      </rPr>
      <t xml:space="preserve">
.Seller Loan Identifier*
AND
</t>
    </r>
    <r>
      <rPr>
        <b/>
        <sz val="9"/>
        <rFont val="Calibri"/>
        <family val="2"/>
      </rPr>
      <t>Loan (Current)
.Product Information
..Product Details</t>
    </r>
    <r>
      <rPr>
        <sz val="9"/>
        <rFont val="Calibri"/>
        <family val="2"/>
      </rPr>
      <t xml:space="preserve">
…Seller Loan Identifier</t>
    </r>
  </si>
  <si>
    <r>
      <t xml:space="preserve">Parent Container: </t>
    </r>
    <r>
      <rPr>
        <sz val="9"/>
        <rFont val="Calibri"/>
        <family val="2"/>
      </rPr>
      <t>See note for Sort ID 400.</t>
    </r>
    <r>
      <rPr>
        <b/>
        <sz val="9"/>
        <rFont val="Calibri"/>
        <family val="2"/>
      </rPr>
      <t xml:space="preserve">
Format: </t>
    </r>
    <r>
      <rPr>
        <sz val="9"/>
        <rFont val="Calibri"/>
        <family val="2"/>
      </rPr>
      <t>Values may not exceed 20 characters.</t>
    </r>
  </si>
  <si>
    <r>
      <rPr>
        <b/>
        <sz val="9"/>
        <rFont val="Calibri"/>
        <family val="2"/>
      </rPr>
      <t xml:space="preserve">Loan (Current)
.Product Information
..Product Details
</t>
    </r>
    <r>
      <rPr>
        <sz val="9"/>
        <rFont val="Calibri"/>
        <family val="2"/>
      </rPr>
      <t>…Servicer Loan Identifier</t>
    </r>
  </si>
  <si>
    <r>
      <t>Values:</t>
    </r>
    <r>
      <rPr>
        <sz val="9"/>
        <rFont val="Calibri"/>
        <family val="2"/>
      </rPr>
      <t xml:space="preserve"> Enter the Universal Loan Identifier (ULI)</t>
    </r>
    <r>
      <rPr>
        <b/>
        <sz val="9"/>
        <rFont val="Calibri"/>
        <family val="2"/>
      </rPr>
      <t>.</t>
    </r>
  </si>
  <si>
    <r>
      <rPr>
        <b/>
        <sz val="9"/>
        <rFont val="Calibri"/>
        <family val="2"/>
      </rPr>
      <t>FRE Conditionality:</t>
    </r>
    <r>
      <rPr>
        <sz val="9"/>
        <rFont val="Calibri"/>
        <family val="2"/>
      </rPr>
      <t xml:space="preserve"> If required pursuant to HMDA Reporting and available at loan delivery.</t>
    </r>
  </si>
  <si>
    <r>
      <t>Values:
 </t>
    </r>
    <r>
      <rPr>
        <sz val="9"/>
        <rFont val="Calibri"/>
        <family val="2"/>
      </rPr>
      <t xml:space="preserve">◊ Enter "EnergyConservation" for </t>
    </r>
    <r>
      <rPr>
        <i/>
        <sz val="9"/>
        <rFont val="Calibri"/>
        <family val="2"/>
      </rPr>
      <t>Mortgages</t>
    </r>
    <r>
      <rPr>
        <sz val="9"/>
        <rFont val="Calibri"/>
        <family val="2"/>
      </rPr>
      <t xml:space="preserve"> that finance the purchase of a property that is to be retrofitted, refurbished, or improved with energy conservation components.
 ◊ Enter "ConstructionConversion" for </t>
    </r>
    <r>
      <rPr>
        <i/>
        <sz val="9"/>
        <rFont val="Calibri"/>
        <family val="2"/>
      </rPr>
      <t>Construction Conversion Mortgages</t>
    </r>
    <r>
      <rPr>
        <sz val="9"/>
        <rFont val="Calibri"/>
        <family val="2"/>
      </rPr>
      <t xml:space="preserve"> meeting the requirements of Guide Section 4602.3. 
 ◊ Enter "Renovation" for</t>
    </r>
    <r>
      <rPr>
        <i/>
        <sz val="9"/>
        <rFont val="Calibri"/>
        <family val="2"/>
      </rPr>
      <t xml:space="preserve"> Renovation Mortgages </t>
    </r>
    <r>
      <rPr>
        <sz val="9"/>
        <rFont val="Calibri"/>
        <family val="2"/>
      </rPr>
      <t>meeting the requirements of Guide Section 4602.3.</t>
    </r>
  </si>
  <si>
    <r>
      <t xml:space="preserve">Values: </t>
    </r>
    <r>
      <rPr>
        <sz val="9"/>
        <rFont val="Calibri"/>
        <family val="2"/>
      </rPr>
      <t xml:space="preserve">Enter the percent of the </t>
    </r>
    <r>
      <rPr>
        <i/>
        <sz val="9"/>
        <rFont val="Calibri"/>
        <family val="2"/>
      </rPr>
      <t>Note</t>
    </r>
    <r>
      <rPr>
        <sz val="9"/>
        <rFont val="Calibri"/>
        <family val="2"/>
      </rPr>
      <t xml:space="preserve"> amount covered by the </t>
    </r>
    <r>
      <rPr>
        <i/>
        <sz val="9"/>
        <rFont val="Calibri"/>
        <family val="2"/>
      </rPr>
      <t>Mortgage</t>
    </r>
    <r>
      <rPr>
        <sz val="9"/>
        <rFont val="Calibri"/>
        <family val="2"/>
      </rPr>
      <t xml:space="preserve"> insurance for conventional (non-governmental) loans. See Guide Section 4701.1 for required coverage levels.</t>
    </r>
  </si>
  <si>
    <r>
      <t xml:space="preserve">Values: </t>
    </r>
    <r>
      <rPr>
        <sz val="9"/>
        <rFont val="Calibri"/>
        <family val="2"/>
      </rPr>
      <t xml:space="preserve">For </t>
    </r>
    <r>
      <rPr>
        <i/>
        <sz val="9"/>
        <rFont val="Calibri"/>
        <family val="2"/>
      </rPr>
      <t>Mortgages</t>
    </r>
    <r>
      <rPr>
        <b/>
        <sz val="9"/>
        <rFont val="Calibri"/>
        <family val="2"/>
      </rPr>
      <t xml:space="preserve"> </t>
    </r>
    <r>
      <rPr>
        <sz val="9"/>
        <rFont val="Calibri"/>
        <family val="2"/>
      </rPr>
      <t>with financed mortgage insurance premiums, enter the dollar amount of the single payment premium.</t>
    </r>
  </si>
  <si>
    <r>
      <rPr>
        <b/>
        <sz val="9"/>
        <rFont val="Calibri"/>
        <family val="2"/>
      </rPr>
      <t xml:space="preserve">Values:
</t>
    </r>
    <r>
      <rPr>
        <sz val="9"/>
        <rFont val="Calibri"/>
        <family val="2"/>
      </rPr>
      <t> ◊ Enter "NoMIBasedOnOriginalLTV" if: the LTV is less than or equal to 80% and the subject loan is not required to have mortgage insurance.</t>
    </r>
    <r>
      <rPr>
        <b/>
        <sz val="9"/>
        <rFont val="Calibri"/>
        <family val="2"/>
      </rPr>
      <t xml:space="preserve">
 </t>
    </r>
    <r>
      <rPr>
        <sz val="9"/>
        <rFont val="Calibri"/>
        <family val="2"/>
      </rPr>
      <t>◊</t>
    </r>
    <r>
      <rPr>
        <b/>
        <sz val="9"/>
        <rFont val="Calibri"/>
        <family val="2"/>
      </rPr>
      <t> </t>
    </r>
    <r>
      <rPr>
        <sz val="9"/>
        <rFont val="Calibri"/>
        <family val="2"/>
      </rPr>
      <t xml:space="preserve">Enter "Other" for </t>
    </r>
    <r>
      <rPr>
        <i/>
        <sz val="9"/>
        <rFont val="Calibri"/>
        <family val="2"/>
      </rPr>
      <t>Enhanced Relief Refinance Mortgages,</t>
    </r>
    <r>
      <rPr>
        <sz val="9"/>
        <rFont val="Calibri"/>
        <family val="2"/>
      </rPr>
      <t xml:space="preserve"> if applicable.
 ◊ Enter "Other" as directed by </t>
    </r>
    <r>
      <rPr>
        <i/>
        <sz val="9"/>
        <rFont val="Calibri"/>
        <family val="2"/>
      </rPr>
      <t>Seller's</t>
    </r>
    <r>
      <rPr>
        <sz val="9"/>
        <rFont val="Calibri"/>
        <family val="2"/>
      </rPr>
      <t xml:space="preserve"> negotiated term.</t>
    </r>
  </si>
  <si>
    <r>
      <rPr>
        <b/>
        <sz val="9"/>
        <rFont val="Calibri"/>
        <family val="2"/>
      </rPr>
      <t>Values:</t>
    </r>
    <r>
      <rPr>
        <sz val="9"/>
        <rFont val="Calibri"/>
        <family val="2"/>
      </rPr>
      <t xml:space="preserve">
 ◊ Enter "NoMIBasedOnMortgageBeingRefinanced" for </t>
    </r>
    <r>
      <rPr>
        <i/>
        <sz val="9"/>
        <rFont val="Calibri"/>
        <family val="2"/>
      </rPr>
      <t>Enhanced Relief Refinance Mortgages.</t>
    </r>
    <r>
      <rPr>
        <sz val="9"/>
        <rFont val="Calibri"/>
        <family val="2"/>
      </rPr>
      <t xml:space="preserve">
 ◊ Enter "NoMIBasedOnInvestorRequirements" as directed by </t>
    </r>
    <r>
      <rPr>
        <i/>
        <sz val="9"/>
        <rFont val="Calibri"/>
        <family val="2"/>
      </rPr>
      <t xml:space="preserve">Seller's </t>
    </r>
    <r>
      <rPr>
        <sz val="9"/>
        <rFont val="Calibri"/>
        <family val="2"/>
      </rPr>
      <t>negotiated term.</t>
    </r>
  </si>
  <si>
    <t>IF Sort ID 426-MIPremiumSourceType = "Lender" OR (Sort ID 427-MIPremiumSourceTypeOtherDescription = "Investor" AND IF Available)</t>
  </si>
  <si>
    <t>IF Sort ID 412-MICertificateIdentifier exists OR (Sort ID 427-MIPremiumSourceTypeOtherDescription = "Investor" AND IF Available)</t>
  </si>
  <si>
    <r>
      <rPr>
        <b/>
        <sz val="9"/>
        <rFont val="Calibri"/>
        <family val="2"/>
      </rPr>
      <t xml:space="preserve">Definition: </t>
    </r>
    <r>
      <rPr>
        <sz val="9"/>
        <rFont val="Calibri"/>
        <family val="2"/>
      </rPr>
      <t>The related Guide Glossary term is "DDLPI (</t>
    </r>
    <r>
      <rPr>
        <i/>
        <sz val="9"/>
        <rFont val="Calibri"/>
        <family val="2"/>
      </rPr>
      <t>Due Date of Last Paid Installment)</t>
    </r>
    <r>
      <rPr>
        <sz val="9"/>
        <rFont val="Calibri"/>
        <family val="2"/>
      </rPr>
      <t xml:space="preserve">."
</t>
    </r>
    <r>
      <rPr>
        <b/>
        <sz val="9"/>
        <rFont val="Calibri"/>
        <family val="2"/>
      </rPr>
      <t xml:space="preserve">Values: </t>
    </r>
    <r>
      <rPr>
        <sz val="9"/>
        <rFont val="Calibri"/>
        <family val="2"/>
      </rPr>
      <t>See</t>
    </r>
    <r>
      <rPr>
        <i/>
        <sz val="9"/>
        <rFont val="Calibri"/>
        <family val="2"/>
      </rPr>
      <t xml:space="preserve"> Tab - Additional Implementation Notes.</t>
    </r>
  </si>
  <si>
    <r>
      <t xml:space="preserve">Values:
</t>
    </r>
    <r>
      <rPr>
        <sz val="9"/>
        <rFont val="Calibri"/>
        <family val="2"/>
      </rPr>
      <t> ◊</t>
    </r>
    <r>
      <rPr>
        <b/>
        <sz val="9"/>
        <rFont val="Calibri"/>
        <family val="2"/>
      </rPr>
      <t> </t>
    </r>
    <r>
      <rPr>
        <sz val="9"/>
        <rFont val="Calibri"/>
        <family val="2"/>
      </rPr>
      <t xml:space="preserve">Enter "TexasEquity" for </t>
    </r>
    <r>
      <rPr>
        <i/>
        <sz val="9"/>
        <rFont val="Calibri"/>
        <family val="2"/>
      </rPr>
      <t xml:space="preserve">Texas Equity Section 50(a)(6) Mortgages.
</t>
    </r>
    <r>
      <rPr>
        <sz val="9"/>
        <rFont val="Calibri"/>
        <family val="2"/>
      </rPr>
      <t> ◊</t>
    </r>
    <r>
      <rPr>
        <i/>
        <sz val="9"/>
        <rFont val="Calibri"/>
        <family val="2"/>
      </rPr>
      <t> </t>
    </r>
    <r>
      <rPr>
        <sz val="9"/>
        <rFont val="Calibri"/>
        <family val="2"/>
      </rPr>
      <t>Enter</t>
    </r>
    <r>
      <rPr>
        <i/>
        <sz val="9"/>
        <rFont val="Calibri"/>
        <family val="2"/>
      </rPr>
      <t xml:space="preserve"> </t>
    </r>
    <r>
      <rPr>
        <sz val="9"/>
        <rFont val="Calibri"/>
        <family val="2"/>
      </rPr>
      <t>"EnhancedReliefRefinance"</t>
    </r>
    <r>
      <rPr>
        <i/>
        <sz val="9"/>
        <rFont val="Calibri"/>
        <family val="2"/>
      </rPr>
      <t xml:space="preserve"> </t>
    </r>
    <r>
      <rPr>
        <sz val="9"/>
        <rFont val="Calibri"/>
        <family val="2"/>
      </rPr>
      <t xml:space="preserve">for </t>
    </r>
    <r>
      <rPr>
        <i/>
        <sz val="9"/>
        <rFont val="Calibri"/>
        <family val="2"/>
      </rPr>
      <t>Enhanced Relief Refinance Mortgages</t>
    </r>
    <r>
      <rPr>
        <sz val="9"/>
        <rFont val="Calibri"/>
        <family val="2"/>
      </rPr>
      <t xml:space="preserve"> if permitted under Guide Chapter 4304</t>
    </r>
    <r>
      <rPr>
        <i/>
        <sz val="9"/>
        <rFont val="Calibri"/>
        <family val="2"/>
      </rPr>
      <t>.</t>
    </r>
  </si>
  <si>
    <r>
      <rPr>
        <b/>
        <sz val="9"/>
        <rFont val="Calibri"/>
        <family val="2"/>
      </rPr>
      <t xml:space="preserve">Definition: </t>
    </r>
    <r>
      <rPr>
        <sz val="9"/>
        <rFont val="Calibri"/>
        <family val="2"/>
      </rPr>
      <t xml:space="preserve">See </t>
    </r>
    <r>
      <rPr>
        <i/>
        <sz val="9"/>
        <rFont val="Calibri"/>
        <family val="2"/>
      </rPr>
      <t>Tab - Additional Implementation Notes</t>
    </r>
    <r>
      <rPr>
        <sz val="9"/>
        <rFont val="Calibri"/>
        <family val="2"/>
      </rPr>
      <t xml:space="preserve">
</t>
    </r>
    <r>
      <rPr>
        <b/>
        <sz val="9"/>
        <rFont val="Calibri"/>
        <family val="2"/>
      </rPr>
      <t xml:space="preserve">Values: </t>
    </r>
    <r>
      <rPr>
        <sz val="9"/>
        <rFont val="Calibri"/>
        <family val="2"/>
      </rPr>
      <t>For a loan with no delinquencies, enter "0".</t>
    </r>
  </si>
  <si>
    <t>MESSAGE/DEAL_SETS/DEAL_SET/DEALS/DEAL/LOANS/LOAN/SERVICING/DISCLOSURE_ON_SERVICER</t>
  </si>
  <si>
    <t>DISCLOSURE_ON_SERVICER</t>
  </si>
  <si>
    <r>
      <rPr>
        <b/>
        <sz val="9"/>
        <rFont val="Calibri"/>
        <family val="2"/>
      </rPr>
      <t>Parent Container:
 </t>
    </r>
    <r>
      <rPr>
        <sz val="9"/>
        <rFont val="Calibri"/>
        <family val="2"/>
      </rPr>
      <t>◊</t>
    </r>
    <r>
      <rPr>
        <b/>
        <sz val="9"/>
        <rFont val="Calibri"/>
        <family val="2"/>
      </rPr>
      <t xml:space="preserve"> </t>
    </r>
    <r>
      <rPr>
        <sz val="9"/>
        <rFont val="Calibri"/>
        <family val="2"/>
      </rPr>
      <t xml:space="preserve">Provide this LOAN Container with LoanStateType = "AtConversion" (Sort IDs 459 - 509) with data about the </t>
    </r>
    <r>
      <rPr>
        <i/>
        <sz val="9"/>
        <rFont val="Calibri"/>
        <family val="2"/>
      </rPr>
      <t>Converted</t>
    </r>
    <r>
      <rPr>
        <sz val="9"/>
        <rFont val="Calibri"/>
        <family val="2"/>
      </rPr>
      <t xml:space="preserve"> </t>
    </r>
    <r>
      <rPr>
        <i/>
        <sz val="9"/>
        <rFont val="Calibri"/>
        <family val="2"/>
      </rPr>
      <t>Mortgage</t>
    </r>
    <r>
      <rPr>
        <sz val="9"/>
        <rFont val="Calibri"/>
        <family val="2"/>
      </rPr>
      <t xml:space="preserve">.
</t>
    </r>
    <r>
      <rPr>
        <b/>
        <sz val="9"/>
        <rFont val="Calibri"/>
        <family val="2"/>
      </rPr>
      <t> </t>
    </r>
    <r>
      <rPr>
        <sz val="9"/>
        <rFont val="Calibri"/>
        <family val="2"/>
      </rPr>
      <t>◊</t>
    </r>
    <r>
      <rPr>
        <b/>
        <sz val="9"/>
        <rFont val="Calibri"/>
        <family val="2"/>
      </rPr>
      <t xml:space="preserve"> </t>
    </r>
    <r>
      <rPr>
        <sz val="9"/>
        <rFont val="Calibri"/>
        <family val="2"/>
      </rPr>
      <t>Also provide a LOAN container with LoanStateType = "AtClosing" (Sort IDs 93-331) with data about the original loan prior to conversion.</t>
    </r>
  </si>
  <si>
    <r>
      <rPr>
        <b/>
        <sz val="9"/>
        <rFont val="Calibri"/>
        <family val="2"/>
      </rPr>
      <t xml:space="preserve">Values: </t>
    </r>
    <r>
      <rPr>
        <sz val="9"/>
        <rFont val="Calibri"/>
        <family val="2"/>
      </rPr>
      <t xml:space="preserve">Enter the interest rate of the resulting converted </t>
    </r>
    <r>
      <rPr>
        <i/>
        <sz val="9"/>
        <rFont val="Calibri"/>
        <family val="2"/>
      </rPr>
      <t>Note</t>
    </r>
    <r>
      <rPr>
        <sz val="9"/>
        <rFont val="Calibri"/>
        <family val="2"/>
      </rPr>
      <t xml:space="preserve"> in effect as of the </t>
    </r>
    <r>
      <rPr>
        <i/>
        <sz val="9"/>
        <rFont val="Calibri"/>
        <family val="2"/>
      </rPr>
      <t>Conversion Date</t>
    </r>
    <r>
      <rPr>
        <sz val="9"/>
        <rFont val="Calibri"/>
        <family val="2"/>
      </rPr>
      <t xml:space="preserve">.
</t>
    </r>
    <r>
      <rPr>
        <b/>
        <sz val="9"/>
        <rFont val="Calibri"/>
        <family val="2"/>
      </rPr>
      <t>Format:</t>
    </r>
    <r>
      <rPr>
        <sz val="9"/>
        <rFont val="Calibri"/>
        <family val="2"/>
      </rPr>
      <t xml:space="preserve"> The only reasonable values supported at this time are restricted to a format of Percent 3.3. </t>
    </r>
  </si>
  <si>
    <r>
      <rPr>
        <b/>
        <sz val="9"/>
        <rFont val="Calibri"/>
        <family val="2"/>
      </rPr>
      <t>FRE Conditionality:</t>
    </r>
    <r>
      <rPr>
        <sz val="9"/>
        <rFont val="Calibri"/>
        <family val="2"/>
      </rPr>
      <t xml:space="preserve">
</t>
    </r>
    <r>
      <rPr>
        <b/>
        <sz val="9"/>
        <rFont val="Calibri"/>
        <family val="2"/>
      </rPr>
      <t> </t>
    </r>
    <r>
      <rPr>
        <sz val="9"/>
        <rFont val="Calibri"/>
        <family val="2"/>
      </rPr>
      <t>◊</t>
    </r>
    <r>
      <rPr>
        <b/>
        <sz val="9"/>
        <rFont val="Calibri"/>
        <family val="2"/>
      </rPr>
      <t xml:space="preserve"> </t>
    </r>
    <r>
      <rPr>
        <sz val="9"/>
        <rFont val="Calibri"/>
        <family val="2"/>
      </rPr>
      <t xml:space="preserve">IF Sort ID 153 or Sort ID 176 = “SecondaryFinancingClosedEnd” and/or “SecondaryFinancingHELOC” then this data point MUST be delivered. 
</t>
    </r>
    <r>
      <rPr>
        <b/>
        <sz val="9"/>
        <rFont val="Calibri"/>
        <family val="2"/>
      </rPr>
      <t> </t>
    </r>
    <r>
      <rPr>
        <sz val="9"/>
        <rFont val="Calibri"/>
        <family val="2"/>
      </rPr>
      <t>◊</t>
    </r>
    <r>
      <rPr>
        <b/>
        <sz val="9"/>
        <rFont val="Calibri"/>
        <family val="2"/>
      </rPr>
      <t xml:space="preserve"> </t>
    </r>
    <r>
      <rPr>
        <sz val="9"/>
        <rFont val="Calibri"/>
        <family val="2"/>
      </rPr>
      <t>Note this data point also may be delivered if these data points do not exist or do exist and do not have these values.</t>
    </r>
  </si>
  <si>
    <r>
      <rPr>
        <b/>
        <sz val="9"/>
        <color indexed="8"/>
        <rFont val="Calibri"/>
        <family val="2"/>
      </rPr>
      <t xml:space="preserve">Values:
</t>
    </r>
    <r>
      <rPr>
        <sz val="9"/>
        <color rgb="FF000000"/>
        <rFont val="Calibri"/>
        <family val="2"/>
      </rPr>
      <t> ◊</t>
    </r>
    <r>
      <rPr>
        <b/>
        <sz val="9"/>
        <color indexed="8"/>
        <rFont val="Calibri"/>
        <family val="2"/>
      </rPr>
      <t xml:space="preserve"> </t>
    </r>
    <r>
      <rPr>
        <sz val="9"/>
        <color theme="1"/>
        <rFont val="Calibri"/>
        <family val="2"/>
      </rPr>
      <t xml:space="preserve">Enter the HELOC maximum credit line as of the </t>
    </r>
    <r>
      <rPr>
        <i/>
        <sz val="9"/>
        <color indexed="8"/>
        <rFont val="Calibri"/>
        <family val="2"/>
      </rPr>
      <t>Note Date</t>
    </r>
    <r>
      <rPr>
        <sz val="9"/>
        <color indexed="8"/>
        <rFont val="Calibri"/>
        <family val="2"/>
      </rPr>
      <t xml:space="preserve"> of the </t>
    </r>
    <r>
      <rPr>
        <i/>
        <sz val="9"/>
        <color indexed="8"/>
        <rFont val="Calibri"/>
        <family val="2"/>
      </rPr>
      <t xml:space="preserve">First Lien Mortgage. </t>
    </r>
    <r>
      <rPr>
        <sz val="9"/>
        <color indexed="8"/>
        <rFont val="Calibri"/>
        <family val="2"/>
      </rPr>
      <t xml:space="preserve">If the maximum credit line has been modified, deliver the modified maximum amount.
</t>
    </r>
    <r>
      <rPr>
        <b/>
        <sz val="9"/>
        <color indexed="8"/>
        <rFont val="Calibri"/>
        <family val="2"/>
      </rPr>
      <t> </t>
    </r>
    <r>
      <rPr>
        <sz val="9"/>
        <color rgb="FF000000"/>
        <rFont val="Calibri"/>
        <family val="2"/>
      </rPr>
      <t>◊</t>
    </r>
    <r>
      <rPr>
        <b/>
        <sz val="9"/>
        <color indexed="8"/>
        <rFont val="Calibri"/>
        <family val="2"/>
      </rPr>
      <t xml:space="preserve"> </t>
    </r>
    <r>
      <rPr>
        <sz val="9"/>
        <color indexed="8"/>
        <rFont val="Calibri"/>
        <family val="2"/>
      </rPr>
      <t>Value must be ≥ to Sort ID 151-ClosingCostContributionAmount or Sort ID 172-DownPaymentAmount if Sort IDs 153 or 176 = “SecondaryFinancingHELOC”.</t>
    </r>
  </si>
  <si>
    <r>
      <rPr>
        <b/>
        <sz val="9"/>
        <rFont val="Calibri"/>
        <family val="2"/>
      </rPr>
      <t>Values:
 </t>
    </r>
    <r>
      <rPr>
        <sz val="9"/>
        <rFont val="Calibri"/>
        <family val="2"/>
      </rPr>
      <t>◊</t>
    </r>
    <r>
      <rPr>
        <b/>
        <sz val="9"/>
        <rFont val="Calibri"/>
        <family val="2"/>
      </rPr>
      <t xml:space="preserve"> </t>
    </r>
    <r>
      <rPr>
        <sz val="9"/>
        <rFont val="Calibri"/>
        <family val="2"/>
      </rPr>
      <t xml:space="preserve">Enter the disbursed amount (used portion) as of the </t>
    </r>
    <r>
      <rPr>
        <i/>
        <sz val="9"/>
        <rFont val="Calibri"/>
        <family val="2"/>
      </rPr>
      <t>Note Date</t>
    </r>
    <r>
      <rPr>
        <sz val="9"/>
        <rFont val="Calibri"/>
        <family val="2"/>
      </rPr>
      <t xml:space="preserve"> of the </t>
    </r>
    <r>
      <rPr>
        <i/>
        <sz val="9"/>
        <rFont val="Calibri"/>
        <family val="2"/>
      </rPr>
      <t>First Lien Mortgage</t>
    </r>
    <r>
      <rPr>
        <sz val="9"/>
        <rFont val="Calibri"/>
        <family val="2"/>
      </rPr>
      <t xml:space="preserve">, not the maximum credit line amount.
</t>
    </r>
    <r>
      <rPr>
        <b/>
        <sz val="9"/>
        <rFont val="Calibri"/>
        <family val="2"/>
      </rPr>
      <t> </t>
    </r>
    <r>
      <rPr>
        <sz val="9"/>
        <rFont val="Calibri"/>
        <family val="2"/>
      </rPr>
      <t>◊</t>
    </r>
    <r>
      <rPr>
        <b/>
        <sz val="9"/>
        <rFont val="Calibri"/>
        <family val="2"/>
      </rPr>
      <t xml:space="preserve"> </t>
    </r>
    <r>
      <rPr>
        <sz val="9"/>
        <rFont val="Calibri"/>
        <family val="2"/>
      </rPr>
      <t xml:space="preserve">Value must be ≥ to Sort ID 151-ClosingCostContributionAmount or Sort ID 172-DownPaymentAmount if Sort IDs 153 or 176 = “SecondaryFinancingHELOC”.
</t>
    </r>
    <r>
      <rPr>
        <b/>
        <sz val="9"/>
        <rFont val="Calibri"/>
        <family val="2"/>
      </rPr>
      <t> </t>
    </r>
    <r>
      <rPr>
        <sz val="9"/>
        <rFont val="Calibri"/>
        <family val="2"/>
      </rPr>
      <t>◊</t>
    </r>
    <r>
      <rPr>
        <b/>
        <sz val="9"/>
        <rFont val="Calibri"/>
        <family val="2"/>
      </rPr>
      <t xml:space="preserve"> </t>
    </r>
    <r>
      <rPr>
        <sz val="9"/>
        <rFont val="Calibri"/>
        <family val="2"/>
      </rPr>
      <t xml:space="preserve">Enter "0" if no disbursements have occurred as of the </t>
    </r>
    <r>
      <rPr>
        <i/>
        <sz val="9"/>
        <rFont val="Calibri"/>
        <family val="2"/>
      </rPr>
      <t>Note Date</t>
    </r>
    <r>
      <rPr>
        <sz val="9"/>
        <rFont val="Calibri"/>
        <family val="2"/>
      </rPr>
      <t>.</t>
    </r>
  </si>
  <si>
    <r>
      <rPr>
        <b/>
        <sz val="9"/>
        <rFont val="Calibri"/>
        <family val="2"/>
      </rPr>
      <t>Values:</t>
    </r>
    <r>
      <rPr>
        <sz val="9"/>
        <rFont val="Calibri"/>
        <family val="2"/>
      </rPr>
      <t xml:space="preserve">
</t>
    </r>
    <r>
      <rPr>
        <b/>
        <sz val="9"/>
        <rFont val="Calibri"/>
        <family val="2"/>
      </rPr>
      <t> </t>
    </r>
    <r>
      <rPr>
        <sz val="9"/>
        <rFont val="Calibri"/>
        <family val="2"/>
      </rPr>
      <t>◊</t>
    </r>
    <r>
      <rPr>
        <b/>
        <sz val="9"/>
        <rFont val="Calibri"/>
        <family val="2"/>
      </rPr>
      <t xml:space="preserve"> </t>
    </r>
    <r>
      <rPr>
        <sz val="9"/>
        <rFont val="Calibri"/>
        <family val="2"/>
      </rPr>
      <t xml:space="preserve">Enter “false” IF Sort IDs 153 or 176 = “SecondaryFinancingClosedEnd
</t>
    </r>
    <r>
      <rPr>
        <b/>
        <sz val="9"/>
        <rFont val="Calibri"/>
        <family val="2"/>
      </rPr>
      <t> </t>
    </r>
    <r>
      <rPr>
        <sz val="9"/>
        <rFont val="Calibri"/>
        <family val="2"/>
      </rPr>
      <t>◊</t>
    </r>
    <r>
      <rPr>
        <b/>
        <sz val="9"/>
        <rFont val="Calibri"/>
        <family val="2"/>
      </rPr>
      <t xml:space="preserve"> </t>
    </r>
    <r>
      <rPr>
        <sz val="9"/>
        <rFont val="Calibri"/>
        <family val="2"/>
      </rPr>
      <t xml:space="preserve">Enter “true” IF Sort IDs 153 or 176 = “SecondaryFinancingHELOC” 
</t>
    </r>
    <r>
      <rPr>
        <b/>
        <sz val="9"/>
        <rFont val="Calibri"/>
        <family val="2"/>
      </rPr>
      <t> </t>
    </r>
    <r>
      <rPr>
        <sz val="9"/>
        <rFont val="Calibri"/>
        <family val="2"/>
      </rPr>
      <t>◊</t>
    </r>
    <r>
      <rPr>
        <b/>
        <sz val="9"/>
        <rFont val="Calibri"/>
        <family val="2"/>
      </rPr>
      <t xml:space="preserve"> </t>
    </r>
    <r>
      <rPr>
        <sz val="9"/>
        <rFont val="Calibri"/>
        <family val="2"/>
      </rPr>
      <t xml:space="preserve">Note the value could be either “true” or “false” if Sort IDs 153 and 176 do not exist </t>
    </r>
  </si>
  <si>
    <r>
      <rPr>
        <b/>
        <sz val="9"/>
        <rFont val="Calibri"/>
        <family val="2"/>
      </rPr>
      <t>Conditionality:</t>
    </r>
    <r>
      <rPr>
        <sz val="9"/>
        <rFont val="Calibri"/>
        <family val="2"/>
      </rPr>
      <t xml:space="preserve">
</t>
    </r>
    <r>
      <rPr>
        <b/>
        <sz val="9"/>
        <rFont val="Calibri"/>
        <family val="2"/>
      </rPr>
      <t> </t>
    </r>
    <r>
      <rPr>
        <sz val="9"/>
        <rFont val="Calibri"/>
        <family val="2"/>
      </rPr>
      <t>◊</t>
    </r>
    <r>
      <rPr>
        <b/>
        <sz val="9"/>
        <rFont val="Calibri"/>
        <family val="2"/>
      </rPr>
      <t xml:space="preserve"> </t>
    </r>
    <r>
      <rPr>
        <sz val="9"/>
        <rFont val="Calibri"/>
        <family val="2"/>
      </rPr>
      <t xml:space="preserve">IF Sort ID 153 or Sort ID 176 = “SecondaryFinancingClosedEnd” or “SecondaryFinancingHELOC” then at least one instance of this data point MUST be delivered. 
</t>
    </r>
    <r>
      <rPr>
        <b/>
        <sz val="9"/>
        <rFont val="Calibri"/>
        <family val="2"/>
      </rPr>
      <t> </t>
    </r>
    <r>
      <rPr>
        <sz val="9"/>
        <rFont val="Calibri"/>
        <family val="2"/>
      </rPr>
      <t>◊</t>
    </r>
    <r>
      <rPr>
        <b/>
        <sz val="9"/>
        <rFont val="Calibri"/>
        <family val="2"/>
      </rPr>
      <t xml:space="preserve"> </t>
    </r>
    <r>
      <rPr>
        <sz val="9"/>
        <rFont val="Calibri"/>
        <family val="2"/>
      </rPr>
      <t xml:space="preserve">Note this data point may also be delivered if these data points do not exist or do exist and do not have these values.
</t>
    </r>
    <r>
      <rPr>
        <b/>
        <sz val="9"/>
        <rFont val="Calibri"/>
        <family val="2"/>
      </rPr>
      <t xml:space="preserve">Values: </t>
    </r>
    <r>
      <rPr>
        <sz val="9"/>
        <rFont val="Calibri"/>
        <family val="2"/>
      </rPr>
      <t>Enter the date the data is retrieved from the lender’s delivery system.</t>
    </r>
  </si>
  <si>
    <r>
      <rPr>
        <b/>
        <sz val="9"/>
        <rFont val="Calibri"/>
        <family val="2"/>
      </rPr>
      <t>Conditionality:</t>
    </r>
    <r>
      <rPr>
        <sz val="9"/>
        <rFont val="Calibri"/>
        <family val="2"/>
      </rPr>
      <t xml:space="preserve">
</t>
    </r>
    <r>
      <rPr>
        <b/>
        <sz val="9"/>
        <rFont val="Calibri"/>
        <family val="2"/>
      </rPr>
      <t> </t>
    </r>
    <r>
      <rPr>
        <sz val="9"/>
        <rFont val="Calibri"/>
        <family val="2"/>
      </rPr>
      <t>◊</t>
    </r>
    <r>
      <rPr>
        <b/>
        <sz val="9"/>
        <rFont val="Calibri"/>
        <family val="2"/>
      </rPr>
      <t xml:space="preserve"> </t>
    </r>
    <r>
      <rPr>
        <sz val="9"/>
        <rFont val="Calibri"/>
        <family val="2"/>
      </rPr>
      <t xml:space="preserve">IF Sort ID 153 or Sort ID 176 = “SecondaryFinancingClosedEnd” or “SecondaryFinancingHELOC” then at least one instance of this data point MUST be delivered. 
</t>
    </r>
    <r>
      <rPr>
        <b/>
        <sz val="9"/>
        <rFont val="Calibri"/>
        <family val="2"/>
      </rPr>
      <t> </t>
    </r>
    <r>
      <rPr>
        <sz val="9"/>
        <rFont val="Calibri"/>
        <family val="2"/>
      </rPr>
      <t>◊</t>
    </r>
    <r>
      <rPr>
        <b/>
        <sz val="9"/>
        <rFont val="Calibri"/>
        <family val="2"/>
      </rPr>
      <t xml:space="preserve"> </t>
    </r>
    <r>
      <rPr>
        <sz val="9"/>
        <rFont val="Calibri"/>
        <family val="2"/>
      </rPr>
      <t>Note this data point may also be delivered if these data points do not exist or do exist and do not have these values.</t>
    </r>
  </si>
  <si>
    <r>
      <t>Values:</t>
    </r>
    <r>
      <rPr>
        <sz val="9"/>
        <rFont val="Calibri"/>
        <family val="2"/>
      </rPr>
      <t xml:space="preserve">
 ◊ Enter the dollar amount of the principal and interest payment as stated on the </t>
    </r>
    <r>
      <rPr>
        <i/>
        <sz val="9"/>
        <rFont val="Calibri"/>
        <family val="2"/>
      </rPr>
      <t>Note</t>
    </r>
    <r>
      <rPr>
        <sz val="9"/>
        <rFont val="Calibri"/>
        <family val="2"/>
      </rPr>
      <t xml:space="preserve"> for the related loan.
 ◊ Enter "0" for </t>
    </r>
    <r>
      <rPr>
        <i/>
        <sz val="9"/>
        <rFont val="Calibri"/>
        <family val="2"/>
      </rPr>
      <t>Affordable Seconds®</t>
    </r>
    <r>
      <rPr>
        <sz val="9"/>
        <rFont val="Calibri"/>
        <family val="2"/>
      </rPr>
      <t xml:space="preserve"> meeting the requirements of Guide Section 4204.2(a)(iii), where the principal and interest payment on the related loan is not due for the first five or more years following the </t>
    </r>
    <r>
      <rPr>
        <i/>
        <sz val="9"/>
        <rFont val="Calibri"/>
        <family val="2"/>
      </rPr>
      <t>Note Date</t>
    </r>
    <r>
      <rPr>
        <sz val="9"/>
        <rFont val="Calibri"/>
        <family val="2"/>
      </rPr>
      <t>.</t>
    </r>
  </si>
  <si>
    <r>
      <t>Values:
 </t>
    </r>
    <r>
      <rPr>
        <sz val="9"/>
        <rFont val="Calibri"/>
        <family val="2"/>
      </rPr>
      <t>◊</t>
    </r>
    <r>
      <rPr>
        <b/>
        <sz val="9"/>
        <rFont val="Calibri"/>
        <family val="2"/>
      </rPr>
      <t xml:space="preserve"> </t>
    </r>
    <r>
      <rPr>
        <sz val="9"/>
        <rFont val="Calibri"/>
        <family val="2"/>
      </rPr>
      <t>Enter the balance of the closed-end subordinate</t>
    </r>
    <r>
      <rPr>
        <b/>
        <sz val="9"/>
        <rFont val="Calibri"/>
        <family val="2"/>
      </rPr>
      <t xml:space="preserve"> </t>
    </r>
    <r>
      <rPr>
        <i/>
        <sz val="9"/>
        <rFont val="Calibri"/>
        <family val="2"/>
      </rPr>
      <t>Mortgage</t>
    </r>
    <r>
      <rPr>
        <b/>
        <sz val="9"/>
        <rFont val="Calibri"/>
        <family val="2"/>
      </rPr>
      <t>.
 </t>
    </r>
    <r>
      <rPr>
        <sz val="9"/>
        <rFont val="Calibri"/>
        <family val="2"/>
      </rPr>
      <t>◊</t>
    </r>
    <r>
      <rPr>
        <b/>
        <sz val="9"/>
        <rFont val="Calibri"/>
        <family val="2"/>
      </rPr>
      <t xml:space="preserve"> </t>
    </r>
    <r>
      <rPr>
        <sz val="9"/>
        <rFont val="Calibri"/>
        <family val="2"/>
      </rPr>
      <t>Value must be ≥ to Sort ID 151-ClosingCostContributionAmount or Sort ID 172-DownPaymentAmount if Sort IDs 153 or 176 = “SecondaryFinancingClosedEnd”.</t>
    </r>
  </si>
  <si>
    <r>
      <t>Values:
 </t>
    </r>
    <r>
      <rPr>
        <sz val="9"/>
        <rFont val="Calibri"/>
        <family val="2"/>
      </rPr>
      <t>◊</t>
    </r>
    <r>
      <rPr>
        <b/>
        <sz val="9"/>
        <rFont val="Calibri"/>
        <family val="2"/>
      </rPr>
      <t xml:space="preserve"> </t>
    </r>
    <r>
      <rPr>
        <sz val="9"/>
        <rFont val="Calibri"/>
        <family val="2"/>
      </rPr>
      <t>Enter the state license number of the appraiser who completed the final estimate of value.
 ◊ Only enter the License or Certificate Number as indicated by the appraisal subcommittee. Do not deliver extra language that may be included by the appraiser unless otherwise mandated by state law or regulation.
 ◊ When the appraiser is a trainee and:
  ▪ Has a license identifier, deliver the trainee's license identifier
  ▪ Does not have a license identifier, deliver the word "trainee" (lower case)
 ◊ When the appraiser is not a trainee and there is no supervisory appraiser, deliver the Appraiser License Identifier.</t>
    </r>
  </si>
  <si>
    <r>
      <t>Values:
 </t>
    </r>
    <r>
      <rPr>
        <sz val="9"/>
        <rFont val="Calibri"/>
        <family val="2"/>
      </rPr>
      <t>◊</t>
    </r>
    <r>
      <rPr>
        <b/>
        <sz val="9"/>
        <rFont val="Calibri"/>
        <family val="2"/>
      </rPr>
      <t xml:space="preserve"> </t>
    </r>
    <r>
      <rPr>
        <sz val="9"/>
        <rFont val="Calibri"/>
        <family val="2"/>
      </rPr>
      <t>Enter the state license number of the appraiser who completed the final estimate of value.
 ◊ Only enter the License or Certificate Number as indicated by the appraisal subcommittee. Do not deliver extra language that may be included by the appraiser unless otherwise mandated by state law or regulation.
 ◊ When Sort ID 528-PartyRoleType "Appraiser" is a trainee:
  ▪ Always deliver the Appraiser Supervisor Identifier, whether or not the appraiser supervisor signed the appraisal AND whether or not the appraiser trainee has a license identifier.
 ◊ When the appraiser is not a trainee and there is no supervisory appraiser, leave the field blank (do not make any entry such as N/A or none).</t>
    </r>
  </si>
  <si>
    <t>IF Sort ID 611-PartyRoleType = "Borrower" AND Sort ID 545-LegalEntityType does not exist</t>
  </si>
  <si>
    <t xml:space="preserve">IF Sort ID 611-PartyRoleType = "Borrower" AND Sort ID 545-LegalEntityType does not exist </t>
  </si>
  <si>
    <t>IF Sort ID 611-PartyRoleType = "Borrower" AND Sort ID 545-LegalEntityType exists</t>
  </si>
  <si>
    <r>
      <rPr>
        <b/>
        <sz val="9"/>
        <rFont val="Calibri"/>
        <family val="2"/>
      </rPr>
      <t>Values:
 </t>
    </r>
    <r>
      <rPr>
        <sz val="9"/>
        <rFont val="Calibri"/>
        <family val="2"/>
      </rPr>
      <t>◊</t>
    </r>
    <r>
      <rPr>
        <b/>
        <sz val="9"/>
        <rFont val="Calibri"/>
        <family val="2"/>
      </rPr>
      <t xml:space="preserve"> </t>
    </r>
    <r>
      <rPr>
        <sz val="9"/>
        <rFont val="Calibri"/>
        <family val="2"/>
      </rPr>
      <t xml:space="preserve">Enter the complete, unparsed name of the non-individual title holder of the </t>
    </r>
    <r>
      <rPr>
        <i/>
        <sz val="9"/>
        <rFont val="Calibri"/>
        <family val="2"/>
      </rPr>
      <t xml:space="preserve">Mortgaged Premises </t>
    </r>
    <r>
      <rPr>
        <sz val="9"/>
        <rFont val="Calibri"/>
        <family val="2"/>
      </rPr>
      <t xml:space="preserve">unless the </t>
    </r>
    <r>
      <rPr>
        <i/>
        <sz val="9"/>
        <rFont val="Calibri"/>
        <family val="2"/>
      </rPr>
      <t>Borrower</t>
    </r>
    <r>
      <rPr>
        <sz val="9"/>
        <rFont val="Calibri"/>
        <family val="2"/>
      </rPr>
      <t xml:space="preserve"> is a </t>
    </r>
    <r>
      <rPr>
        <i/>
        <sz val="9"/>
        <rFont val="Calibri"/>
        <family val="2"/>
      </rPr>
      <t>Living Trust.</t>
    </r>
    <r>
      <rPr>
        <sz val="9"/>
        <rFont val="Calibri"/>
        <family val="2"/>
      </rPr>
      <t xml:space="preserve">
 ◊ If the </t>
    </r>
    <r>
      <rPr>
        <i/>
        <sz val="9"/>
        <rFont val="Calibri"/>
        <family val="2"/>
      </rPr>
      <t>Borrower</t>
    </r>
    <r>
      <rPr>
        <sz val="9"/>
        <rFont val="Calibri"/>
        <family val="2"/>
      </rPr>
      <t xml:space="preserve"> is a </t>
    </r>
    <r>
      <rPr>
        <i/>
        <sz val="9"/>
        <rFont val="Calibri"/>
        <family val="2"/>
      </rPr>
      <t>Living Trust,</t>
    </r>
    <r>
      <rPr>
        <sz val="9"/>
        <rFont val="Calibri"/>
        <family val="2"/>
      </rPr>
      <t xml:space="preserve"> indicate the complete unparsed name of the </t>
    </r>
    <r>
      <rPr>
        <i/>
        <sz val="9"/>
        <rFont val="Calibri"/>
        <family val="2"/>
      </rPr>
      <t>Underwritten Settlor,</t>
    </r>
    <r>
      <rPr>
        <sz val="9"/>
        <rFont val="Calibri"/>
        <family val="2"/>
      </rPr>
      <t xml:space="preserve"> For example, "John W. Johnson"</t>
    </r>
  </si>
  <si>
    <r>
      <rPr>
        <b/>
        <sz val="9"/>
        <rFont val="Calibri"/>
        <family val="2"/>
      </rPr>
      <t>Format:</t>
    </r>
    <r>
      <rPr>
        <sz val="9"/>
        <rFont val="Calibri"/>
        <family val="2"/>
      </rPr>
      <t xml:space="preserve"> Values may not exceed 12 characters.
</t>
    </r>
    <r>
      <rPr>
        <b/>
        <sz val="9"/>
        <rFont val="Calibri"/>
        <family val="2"/>
      </rPr>
      <t>Values:</t>
    </r>
    <r>
      <rPr>
        <sz val="9"/>
        <rFont val="Calibri"/>
        <family val="2"/>
      </rPr>
      <t xml:space="preserve"> Enter only if the unit number has NOT been included in AddressLineText. Do NOT include the address unit designator (e.g., Apartment, Suite, Unit).</t>
    </r>
  </si>
  <si>
    <r>
      <rPr>
        <b/>
        <sz val="9"/>
        <rFont val="Calibri"/>
        <family val="2"/>
      </rPr>
      <t xml:space="preserve">Format: </t>
    </r>
    <r>
      <rPr>
        <sz val="9"/>
        <rFont val="Calibri"/>
        <family val="2"/>
      </rPr>
      <t>Valid US format options are either: NNNNN or NNNNNNNNN (no dash). Valid Canadian format is: ANA NAN (where "N" is a numeric and "A" is an alphabetic character).</t>
    </r>
  </si>
  <si>
    <r>
      <rPr>
        <b/>
        <sz val="9"/>
        <rFont val="Calibri"/>
        <family val="2"/>
      </rPr>
      <t>Values:
 </t>
    </r>
    <r>
      <rPr>
        <sz val="9"/>
        <rFont val="Calibri"/>
        <family val="2"/>
      </rPr>
      <t>◊</t>
    </r>
    <r>
      <rPr>
        <b/>
        <sz val="9"/>
        <rFont val="Calibri"/>
        <family val="2"/>
      </rPr>
      <t xml:space="preserve"> </t>
    </r>
    <r>
      <rPr>
        <sz val="9"/>
        <rFont val="Calibri"/>
        <family val="2"/>
      </rPr>
      <t xml:space="preserve">If the </t>
    </r>
    <r>
      <rPr>
        <i/>
        <sz val="9"/>
        <rFont val="Calibri"/>
        <family val="2"/>
      </rPr>
      <t>Borrower's</t>
    </r>
    <r>
      <rPr>
        <sz val="9"/>
        <rFont val="Calibri"/>
        <family val="2"/>
      </rPr>
      <t xml:space="preserve"> mailing address is outside of the United States or Canada, do not send this data point. See Notes for Sort ID 548.</t>
    </r>
    <r>
      <rPr>
        <b/>
        <sz val="9"/>
        <rFont val="Calibri"/>
        <family val="2"/>
      </rPr>
      <t xml:space="preserve">
 </t>
    </r>
    <r>
      <rPr>
        <sz val="9"/>
        <rFont val="Calibri"/>
        <family val="2"/>
      </rPr>
      <t>◊</t>
    </r>
    <r>
      <rPr>
        <b/>
        <sz val="9"/>
        <rFont val="Calibri"/>
        <family val="2"/>
      </rPr>
      <t xml:space="preserve"> </t>
    </r>
    <r>
      <rPr>
        <sz val="9"/>
        <rFont val="Calibri"/>
        <family val="2"/>
      </rPr>
      <t>Enter state abbreviation maintained by the United States Postal Service (USPS). Refer to USPS (Publication 28-Postal Addressing Standards) for guidance about state codes.</t>
    </r>
  </si>
  <si>
    <r>
      <rPr>
        <b/>
        <sz val="9"/>
        <rFont val="Calibri"/>
        <family val="2"/>
      </rPr>
      <t>Values:</t>
    </r>
    <r>
      <rPr>
        <sz val="9"/>
        <rFont val="Calibri"/>
        <family val="2"/>
      </rPr>
      <t xml:space="preserve">
</t>
    </r>
    <r>
      <rPr>
        <b/>
        <sz val="9"/>
        <rFont val="Calibri"/>
        <family val="2"/>
      </rPr>
      <t> </t>
    </r>
    <r>
      <rPr>
        <sz val="9"/>
        <rFont val="Calibri"/>
        <family val="2"/>
      </rPr>
      <t>◊</t>
    </r>
    <r>
      <rPr>
        <b/>
        <sz val="9"/>
        <rFont val="Calibri"/>
        <family val="2"/>
      </rPr>
      <t xml:space="preserve"> </t>
    </r>
    <r>
      <rPr>
        <sz val="9"/>
        <rFont val="Calibri"/>
        <family val="2"/>
      </rPr>
      <t xml:space="preserve">Enter "Primary" if there is one </t>
    </r>
    <r>
      <rPr>
        <i/>
        <sz val="9"/>
        <rFont val="Calibri"/>
        <family val="2"/>
      </rPr>
      <t>Borrower.</t>
    </r>
    <r>
      <rPr>
        <sz val="9"/>
        <rFont val="Calibri"/>
        <family val="2"/>
      </rPr>
      <t xml:space="preserve">
</t>
    </r>
    <r>
      <rPr>
        <b/>
        <sz val="9"/>
        <rFont val="Calibri"/>
        <family val="2"/>
      </rPr>
      <t> </t>
    </r>
    <r>
      <rPr>
        <sz val="9"/>
        <rFont val="Calibri"/>
        <family val="2"/>
      </rPr>
      <t>◊</t>
    </r>
    <r>
      <rPr>
        <b/>
        <sz val="9"/>
        <rFont val="Calibri"/>
        <family val="2"/>
      </rPr>
      <t xml:space="preserve"> </t>
    </r>
    <r>
      <rPr>
        <sz val="9"/>
        <rFont val="Calibri"/>
        <family val="2"/>
      </rPr>
      <t xml:space="preserve">If there is more than one </t>
    </r>
    <r>
      <rPr>
        <i/>
        <sz val="9"/>
        <rFont val="Calibri"/>
        <family val="2"/>
      </rPr>
      <t>Borrower</t>
    </r>
    <r>
      <rPr>
        <sz val="9"/>
        <rFont val="Calibri"/>
        <family val="2"/>
      </rPr>
      <t xml:space="preserve">, enter "Primary" for one </t>
    </r>
    <r>
      <rPr>
        <i/>
        <sz val="9"/>
        <rFont val="Calibri"/>
        <family val="2"/>
      </rPr>
      <t>Borrower</t>
    </r>
    <r>
      <rPr>
        <sz val="9"/>
        <rFont val="Calibri"/>
        <family val="2"/>
      </rPr>
      <t xml:space="preserve"> and "Secondary" for up to 4 additional </t>
    </r>
    <r>
      <rPr>
        <i/>
        <sz val="9"/>
        <rFont val="Calibri"/>
        <family val="2"/>
      </rPr>
      <t>Borrowers</t>
    </r>
    <r>
      <rPr>
        <sz val="9"/>
        <rFont val="Calibri"/>
        <family val="2"/>
      </rPr>
      <t>.</t>
    </r>
  </si>
  <si>
    <r>
      <rPr>
        <b/>
        <sz val="9"/>
        <rFont val="Calibri"/>
        <family val="2"/>
      </rPr>
      <t>Values:</t>
    </r>
    <r>
      <rPr>
        <sz val="9"/>
        <rFont val="Calibri"/>
        <family val="2"/>
      </rPr>
      <t xml:space="preserve">
 ◊ Enter "true" if the mailing address of the primary </t>
    </r>
    <r>
      <rPr>
        <i/>
        <sz val="9"/>
        <rFont val="Calibri"/>
        <family val="2"/>
      </rPr>
      <t>Borrower</t>
    </r>
    <r>
      <rPr>
        <sz val="9"/>
        <rFont val="Calibri"/>
        <family val="2"/>
      </rPr>
      <t xml:space="preserve"> or </t>
    </r>
    <r>
      <rPr>
        <i/>
        <sz val="9"/>
        <rFont val="Calibri"/>
        <family val="2"/>
      </rPr>
      <t>Underwritten Settlor,</t>
    </r>
    <r>
      <rPr>
        <sz val="9"/>
        <rFont val="Calibri"/>
        <family val="2"/>
      </rPr>
      <t xml:space="preserve"> as applicable, is the same as the Mortgaged Premises.
 ◊ Enter “false” if the mailing address of the primary </t>
    </r>
    <r>
      <rPr>
        <i/>
        <sz val="9"/>
        <rFont val="Calibri"/>
        <family val="2"/>
      </rPr>
      <t>Borrower</t>
    </r>
    <r>
      <rPr>
        <sz val="9"/>
        <rFont val="Calibri"/>
        <family val="2"/>
      </rPr>
      <t xml:space="preserve"> or </t>
    </r>
    <r>
      <rPr>
        <i/>
        <sz val="9"/>
        <rFont val="Calibri"/>
        <family val="2"/>
      </rPr>
      <t>Underwritten Settlor,</t>
    </r>
    <r>
      <rPr>
        <sz val="9"/>
        <rFont val="Calibri"/>
        <family val="2"/>
      </rPr>
      <t xml:space="preserve"> as applicable, is not the same as the </t>
    </r>
    <r>
      <rPr>
        <i/>
        <sz val="9"/>
        <rFont val="Calibri"/>
        <family val="2"/>
      </rPr>
      <t>Mortgaged Premises</t>
    </r>
    <r>
      <rPr>
        <sz val="9"/>
        <rFont val="Calibri"/>
        <family val="2"/>
      </rPr>
      <t xml:space="preserve">. If applicable, see Section 1301.2(j) for mailing address requirements for </t>
    </r>
    <r>
      <rPr>
        <i/>
        <sz val="9"/>
        <rFont val="Calibri"/>
        <family val="2"/>
      </rPr>
      <t>Borrowers</t>
    </r>
    <r>
      <rPr>
        <sz val="9"/>
        <rFont val="Calibri"/>
        <family val="2"/>
      </rPr>
      <t xml:space="preserve"> participating in an address confidentiality program.</t>
    </r>
  </si>
  <si>
    <r>
      <t>Values:</t>
    </r>
    <r>
      <rPr>
        <sz val="9"/>
        <rFont val="Calibri"/>
        <family val="2"/>
      </rPr>
      <t xml:space="preserve">
 ◊ Enter the applicable value as required for </t>
    </r>
    <r>
      <rPr>
        <i/>
        <sz val="9"/>
        <rFont val="Calibri"/>
        <family val="2"/>
      </rPr>
      <t>Home Possible® Mortgages</t>
    </r>
    <r>
      <rPr>
        <sz val="9"/>
        <rFont val="Calibri"/>
        <family val="2"/>
      </rPr>
      <t xml:space="preserve">, </t>
    </r>
    <r>
      <rPr>
        <i/>
        <sz val="9"/>
        <rFont val="Calibri"/>
        <family val="2"/>
      </rPr>
      <t>HomeOne® Mortgages</t>
    </r>
    <r>
      <rPr>
        <sz val="9"/>
        <rFont val="Calibri"/>
        <family val="2"/>
      </rPr>
      <t xml:space="preserve">, </t>
    </r>
    <r>
      <rPr>
        <i/>
        <sz val="9"/>
        <rFont val="Calibri"/>
        <family val="2"/>
      </rPr>
      <t>HeritageOne® Mortgages</t>
    </r>
    <r>
      <rPr>
        <sz val="9"/>
        <rFont val="Calibri"/>
        <family val="2"/>
      </rPr>
      <t xml:space="preserve">, loans where all </t>
    </r>
    <r>
      <rPr>
        <i/>
        <sz val="9"/>
        <rFont val="Calibri"/>
        <family val="2"/>
      </rPr>
      <t>Borrowers</t>
    </r>
    <r>
      <rPr>
        <sz val="9"/>
        <rFont val="Calibri"/>
        <family val="2"/>
      </rPr>
      <t xml:space="preserve"> have </t>
    </r>
    <r>
      <rPr>
        <i/>
        <sz val="9"/>
        <rFont val="Calibri"/>
        <family val="2"/>
      </rPr>
      <t>Noncredit Payment References</t>
    </r>
    <r>
      <rPr>
        <sz val="9"/>
        <rFont val="Calibri"/>
        <family val="2"/>
      </rPr>
      <t xml:space="preserve">, or as required in </t>
    </r>
    <r>
      <rPr>
        <i/>
        <sz val="9"/>
        <rFont val="Calibri"/>
        <family val="2"/>
      </rPr>
      <t>Seller's</t>
    </r>
    <r>
      <rPr>
        <sz val="9"/>
        <rFont val="Calibri"/>
        <family val="2"/>
      </rPr>
      <t xml:space="preserve"> negotiated term. When required, at least one </t>
    </r>
    <r>
      <rPr>
        <i/>
        <sz val="9"/>
        <rFont val="Calibri"/>
        <family val="2"/>
      </rPr>
      <t>Borrower</t>
    </r>
    <r>
      <rPr>
        <sz val="9"/>
        <rFont val="Calibri"/>
        <family val="2"/>
      </rPr>
      <t xml:space="preserve"> on the </t>
    </r>
    <r>
      <rPr>
        <i/>
        <sz val="9"/>
        <rFont val="Calibri"/>
        <family val="2"/>
      </rPr>
      <t>Mortgage</t>
    </r>
    <r>
      <rPr>
        <sz val="9"/>
        <rFont val="Calibri"/>
        <family val="2"/>
      </rPr>
      <t xml:space="preserve"> must complete homeownership education prior to loan closing.
 ◊ For </t>
    </r>
    <r>
      <rPr>
        <i/>
        <sz val="9"/>
        <rFont val="Calibri"/>
        <family val="2"/>
      </rPr>
      <t xml:space="preserve">Home Possible® Mortgages </t>
    </r>
    <r>
      <rPr>
        <sz val="9"/>
        <rFont val="Calibri"/>
        <family val="2"/>
      </rPr>
      <t xml:space="preserve">and </t>
    </r>
    <r>
      <rPr>
        <i/>
        <sz val="9"/>
        <rFont val="Calibri"/>
        <family val="2"/>
      </rPr>
      <t>HeritageOne® Mortgages</t>
    </r>
    <r>
      <rPr>
        <sz val="9"/>
        <rFont val="Calibri"/>
        <family val="2"/>
      </rPr>
      <t xml:space="preserve">, when required, at least one occupying </t>
    </r>
    <r>
      <rPr>
        <i/>
        <sz val="9"/>
        <rFont val="Calibri"/>
        <family val="2"/>
      </rPr>
      <t>Borrower</t>
    </r>
    <r>
      <rPr>
        <sz val="9"/>
        <rFont val="Calibri"/>
        <family val="2"/>
      </rPr>
      <t xml:space="preserve"> on the </t>
    </r>
    <r>
      <rPr>
        <i/>
        <sz val="9"/>
        <rFont val="Calibri"/>
        <family val="2"/>
      </rPr>
      <t>Mortgage</t>
    </r>
    <r>
      <rPr>
        <sz val="9"/>
        <rFont val="Calibri"/>
        <family val="2"/>
      </rPr>
      <t xml:space="preserve"> must complete homeownership education prior to loan closing.
 ◊ Enter "Other" if the </t>
    </r>
    <r>
      <rPr>
        <i/>
        <sz val="9"/>
        <rFont val="Calibri"/>
        <family val="2"/>
      </rPr>
      <t>Borrower</t>
    </r>
    <r>
      <rPr>
        <sz val="9"/>
        <rFont val="Calibri"/>
        <family val="2"/>
      </rPr>
      <t xml:space="preserve"> did not participate in required counseling, or if the counseling was provided by a mortgage insurance company or a nonprofit organization such as a non-profit Community Development Financial Institution (CDFI).
 ◊ Enter "GovernmentAgency" if the </t>
    </r>
    <r>
      <rPr>
        <i/>
        <sz val="9"/>
        <rFont val="Calibri"/>
        <family val="2"/>
      </rPr>
      <t>Borrower</t>
    </r>
    <r>
      <rPr>
        <sz val="9"/>
        <rFont val="Calibri"/>
        <family val="2"/>
      </rPr>
      <t xml:space="preserve"> completed Freddie Mac's online CreditSmart® Homebuyer U tutorial OR if the homeownership education was provided by a Housing Finance Agency (HFA), OR if the homeownership education was provided by a for-profit Community Development Financial Institution (CDFI).
 ◊ Enter “HUDApprovedCounselingAgency” if the </t>
    </r>
    <r>
      <rPr>
        <i/>
        <sz val="9"/>
        <rFont val="Calibri"/>
        <family val="2"/>
      </rPr>
      <t>Borrower</t>
    </r>
    <r>
      <rPr>
        <sz val="9"/>
        <rFont val="Calibri"/>
        <family val="2"/>
      </rPr>
      <t xml:space="preserve"> completed homeownership education that was provided by a HUD-approved nonprofit counseling agency.
 ◊ Do not enter “LenderTrainedCounseling”.
 ◊ Enter “NoBorrowerCounseling” if the </t>
    </r>
    <r>
      <rPr>
        <i/>
        <sz val="9"/>
        <rFont val="Calibri"/>
        <family val="2"/>
      </rPr>
      <t>Borrower</t>
    </r>
    <r>
      <rPr>
        <sz val="9"/>
        <rFont val="Calibri"/>
        <family val="2"/>
      </rPr>
      <t xml:space="preserve"> is not required to participate in homeownership education, such as for a refinance transaction.</t>
    </r>
  </si>
  <si>
    <r>
      <rPr>
        <b/>
        <sz val="9"/>
        <rFont val="Calibri"/>
        <family val="2"/>
      </rPr>
      <t>Values:
 </t>
    </r>
    <r>
      <rPr>
        <sz val="9"/>
        <rFont val="Calibri"/>
        <family val="2"/>
      </rPr>
      <t>◊</t>
    </r>
    <r>
      <rPr>
        <b/>
        <sz val="9"/>
        <rFont val="Calibri"/>
        <family val="2"/>
      </rPr>
      <t xml:space="preserve"> </t>
    </r>
    <r>
      <rPr>
        <sz val="9"/>
        <rFont val="Calibri"/>
        <family val="2"/>
      </rPr>
      <t xml:space="preserve">Enter "BorrowerDidNotParticipate" if the referenced </t>
    </r>
    <r>
      <rPr>
        <i/>
        <sz val="9"/>
        <rFont val="Calibri"/>
        <family val="2"/>
      </rPr>
      <t>Borrower</t>
    </r>
    <r>
      <rPr>
        <sz val="9"/>
        <rFont val="Calibri"/>
        <family val="2"/>
      </rPr>
      <t xml:space="preserve"> did not participate in homeownership education, and the required homeownership education was completed by another </t>
    </r>
    <r>
      <rPr>
        <i/>
        <sz val="9"/>
        <rFont val="Calibri"/>
        <family val="2"/>
      </rPr>
      <t>Borrower</t>
    </r>
    <r>
      <rPr>
        <sz val="9"/>
        <rFont val="Calibri"/>
        <family val="2"/>
      </rPr>
      <t xml:space="preserve"> on the loan.</t>
    </r>
    <r>
      <rPr>
        <strike/>
        <sz val="9"/>
        <rFont val="Calibri"/>
        <family val="2"/>
      </rPr>
      <t xml:space="preserve">
</t>
    </r>
    <r>
      <rPr>
        <sz val="9"/>
        <rFont val="Calibri"/>
        <family val="2"/>
      </rPr>
      <t> ◊ Enter “MortgageInsuranceCompany" if the counseling was a program provided by a mortgage insurance company.
 ◊ Enter "NonProfitOrganization" if the homeownership education was provided by a Community Development Financial Institution (CDFI), or a program that meets the standards of the National Industry Standards for Homeownership Education and Counseling.</t>
    </r>
  </si>
  <si>
    <r>
      <t>Values:</t>
    </r>
    <r>
      <rPr>
        <sz val="9"/>
        <rFont val="Calibri"/>
        <family val="2"/>
      </rPr>
      <t xml:space="preserve">
 ◊ Enter the applicable value as required for </t>
    </r>
    <r>
      <rPr>
        <i/>
        <sz val="9"/>
        <rFont val="Calibri"/>
        <family val="2"/>
      </rPr>
      <t>Home Possible® Mortgages</t>
    </r>
    <r>
      <rPr>
        <sz val="9"/>
        <rFont val="Calibri"/>
        <family val="2"/>
      </rPr>
      <t xml:space="preserve">, </t>
    </r>
    <r>
      <rPr>
        <i/>
        <sz val="9"/>
        <rFont val="Calibri"/>
        <family val="2"/>
      </rPr>
      <t>HomeOne® Mortgages</t>
    </r>
    <r>
      <rPr>
        <sz val="9"/>
        <rFont val="Calibri"/>
        <family val="2"/>
      </rPr>
      <t xml:space="preserve">, </t>
    </r>
    <r>
      <rPr>
        <i/>
        <sz val="9"/>
        <rFont val="Calibri"/>
        <family val="2"/>
      </rPr>
      <t>HeritageOne® Mortgages</t>
    </r>
    <r>
      <rPr>
        <sz val="9"/>
        <rFont val="Calibri"/>
        <family val="2"/>
      </rPr>
      <t xml:space="preserve">, loans where all </t>
    </r>
    <r>
      <rPr>
        <i/>
        <sz val="9"/>
        <rFont val="Calibri"/>
        <family val="2"/>
      </rPr>
      <t>Borrowers</t>
    </r>
    <r>
      <rPr>
        <sz val="9"/>
        <rFont val="Calibri"/>
        <family val="2"/>
      </rPr>
      <t xml:space="preserve"> have </t>
    </r>
    <r>
      <rPr>
        <i/>
        <sz val="9"/>
        <rFont val="Calibri"/>
        <family val="2"/>
      </rPr>
      <t>Noncredit Payment References</t>
    </r>
    <r>
      <rPr>
        <sz val="9"/>
        <rFont val="Calibri"/>
        <family val="2"/>
      </rPr>
      <t xml:space="preserve">, or as required in </t>
    </r>
    <r>
      <rPr>
        <i/>
        <sz val="9"/>
        <rFont val="Calibri"/>
        <family val="2"/>
      </rPr>
      <t>Seller's</t>
    </r>
    <r>
      <rPr>
        <sz val="9"/>
        <rFont val="Calibri"/>
        <family val="2"/>
      </rPr>
      <t xml:space="preserve"> negotiated term. When required, at least one </t>
    </r>
    <r>
      <rPr>
        <i/>
        <sz val="9"/>
        <rFont val="Calibri"/>
        <family val="2"/>
      </rPr>
      <t>Borrower</t>
    </r>
    <r>
      <rPr>
        <sz val="9"/>
        <rFont val="Calibri"/>
        <family val="2"/>
      </rPr>
      <t xml:space="preserve"> on the </t>
    </r>
    <r>
      <rPr>
        <i/>
        <sz val="9"/>
        <rFont val="Calibri"/>
        <family val="2"/>
      </rPr>
      <t>Mortgage</t>
    </r>
    <r>
      <rPr>
        <sz val="9"/>
        <rFont val="Calibri"/>
        <family val="2"/>
      </rPr>
      <t xml:space="preserve"> must complete homeownership education prior to loan closing.
 ◊ For </t>
    </r>
    <r>
      <rPr>
        <i/>
        <sz val="9"/>
        <rFont val="Calibri"/>
        <family val="2"/>
      </rPr>
      <t>Home Possible® Mortgages</t>
    </r>
    <r>
      <rPr>
        <sz val="9"/>
        <rFont val="Calibri"/>
        <family val="2"/>
      </rPr>
      <t xml:space="preserve"> and </t>
    </r>
    <r>
      <rPr>
        <i/>
        <sz val="9"/>
        <rFont val="Calibri"/>
        <family val="2"/>
      </rPr>
      <t>HeritageOne® Mortgages</t>
    </r>
    <r>
      <rPr>
        <sz val="9"/>
        <rFont val="Calibri"/>
        <family val="2"/>
      </rPr>
      <t xml:space="preserve">, when required, at least one occupying </t>
    </r>
    <r>
      <rPr>
        <i/>
        <sz val="9"/>
        <rFont val="Calibri"/>
        <family val="2"/>
      </rPr>
      <t>Borrower</t>
    </r>
    <r>
      <rPr>
        <sz val="9"/>
        <rFont val="Calibri"/>
        <family val="2"/>
      </rPr>
      <t xml:space="preserve"> on the </t>
    </r>
    <r>
      <rPr>
        <i/>
        <sz val="9"/>
        <rFont val="Calibri"/>
        <family val="2"/>
      </rPr>
      <t>Mortgage</t>
    </r>
    <r>
      <rPr>
        <sz val="9"/>
        <rFont val="Calibri"/>
        <family val="2"/>
      </rPr>
      <t xml:space="preserve"> must complete homeownership education prior to loan closing.
 ◊ Enter “BorrowerEducationNotRequired” if the </t>
    </r>
    <r>
      <rPr>
        <i/>
        <sz val="9"/>
        <rFont val="Calibri"/>
        <family val="2"/>
      </rPr>
      <t>Borrower</t>
    </r>
    <r>
      <rPr>
        <sz val="9"/>
        <rFont val="Calibri"/>
        <family val="2"/>
      </rPr>
      <t xml:space="preserve"> is not required to participate in homeownership education, such as for a refinance transaction.
 ◊ Enter “Classroom” if instructor-led homeownership education was completed (not one-on-one). 
 ◊ Enter "HomeStudy" if the </t>
    </r>
    <r>
      <rPr>
        <i/>
        <sz val="9"/>
        <rFont val="Calibri"/>
        <family val="2"/>
      </rPr>
      <t>Borrower</t>
    </r>
    <r>
      <rPr>
        <sz val="9"/>
        <rFont val="Calibri"/>
        <family val="2"/>
      </rPr>
      <t xml:space="preserve"> completed Freddie Mac's online CreditSmart® Homebuyer U tutorial.
 ◊ Enter "Individual" if one-on-one counseling was performed.
 ◊ Enter "Other" if the </t>
    </r>
    <r>
      <rPr>
        <i/>
        <sz val="9"/>
        <rFont val="Calibri"/>
        <family val="2"/>
      </rPr>
      <t>Borrower</t>
    </r>
    <r>
      <rPr>
        <sz val="9"/>
        <rFont val="Calibri"/>
        <family val="2"/>
      </rPr>
      <t xml:space="preserve"> did not participate in required counseling.</t>
    </r>
  </si>
  <si>
    <r>
      <rPr>
        <b/>
        <sz val="9"/>
        <rFont val="Calibri"/>
        <family val="2"/>
      </rPr>
      <t>Values:</t>
    </r>
    <r>
      <rPr>
        <sz val="9"/>
        <rFont val="Calibri"/>
        <family val="2"/>
      </rPr>
      <t xml:space="preserve">
 ◊ Enter "BorrowerDidNotParticipate" if the referenced </t>
    </r>
    <r>
      <rPr>
        <i/>
        <sz val="9"/>
        <rFont val="Calibri"/>
        <family val="2"/>
      </rPr>
      <t>Borrower</t>
    </r>
    <r>
      <rPr>
        <sz val="9"/>
        <rFont val="Calibri"/>
        <family val="2"/>
      </rPr>
      <t xml:space="preserve"> did not participate in homeownership education, and the required homeownership education was completed by an occupying </t>
    </r>
    <r>
      <rPr>
        <i/>
        <sz val="9"/>
        <rFont val="Calibri"/>
        <family val="2"/>
      </rPr>
      <t>Borrower</t>
    </r>
    <r>
      <rPr>
        <sz val="9"/>
        <rFont val="Calibri"/>
        <family val="2"/>
      </rPr>
      <t xml:space="preserve"> on the loan.</t>
    </r>
  </si>
  <si>
    <r>
      <rPr>
        <b/>
        <sz val="9"/>
        <rFont val="Calibri"/>
        <family val="2"/>
      </rPr>
      <t xml:space="preserve">Values: </t>
    </r>
    <r>
      <rPr>
        <sz val="9"/>
        <rFont val="Calibri"/>
        <family val="2"/>
      </rPr>
      <t xml:space="preserve">Enter the </t>
    </r>
    <r>
      <rPr>
        <i/>
        <sz val="9"/>
        <rFont val="Calibri"/>
        <family val="2"/>
      </rPr>
      <t xml:space="preserve">Underwriting Score </t>
    </r>
    <r>
      <rPr>
        <sz val="9"/>
        <rFont val="Calibri"/>
        <family val="2"/>
      </rPr>
      <t>for each qualifying</t>
    </r>
    <r>
      <rPr>
        <i/>
        <sz val="9"/>
        <rFont val="Calibri"/>
        <family val="2"/>
      </rPr>
      <t xml:space="preserve"> Borrower</t>
    </r>
    <r>
      <rPr>
        <sz val="9"/>
        <rFont val="Calibri"/>
        <family val="2"/>
      </rPr>
      <t xml:space="preserve"> if such score exists. The related Guide Glossary term is "</t>
    </r>
    <r>
      <rPr>
        <i/>
        <sz val="9"/>
        <rFont val="Calibri"/>
        <family val="2"/>
      </rPr>
      <t>Underwriting Score</t>
    </r>
    <r>
      <rPr>
        <sz val="9"/>
        <rFont val="Calibri"/>
        <family val="2"/>
      </rPr>
      <t>."</t>
    </r>
  </si>
  <si>
    <r>
      <rPr>
        <b/>
        <sz val="9"/>
        <rFont val="Calibri"/>
        <family val="2"/>
      </rPr>
      <t>Definition:</t>
    </r>
    <r>
      <rPr>
        <sz val="9"/>
        <rFont val="Calibri"/>
        <family val="2"/>
      </rPr>
      <t xml:space="preserve"> The MISMO v3.0 definition contains a legacy URLA section reference. The URLA section reference is 5b. About Your Finances, line M.</t>
    </r>
    <r>
      <rPr>
        <b/>
        <sz val="9"/>
        <rFont val="Calibri"/>
        <family val="2"/>
      </rPr>
      <t xml:space="preserve">
Values:</t>
    </r>
    <r>
      <rPr>
        <sz val="9"/>
        <rFont val="Calibri"/>
        <family val="2"/>
      </rPr>
      <t xml:space="preserve">
 ◊ Enter "true" if the Uniform Residential Loan Application (URLA), credit report, or other loan documents indicate that the </t>
    </r>
    <r>
      <rPr>
        <i/>
        <sz val="9"/>
        <rFont val="Calibri"/>
        <family val="2"/>
      </rPr>
      <t xml:space="preserve">Borrower </t>
    </r>
    <r>
      <rPr>
        <sz val="9"/>
        <rFont val="Calibri"/>
        <family val="2"/>
      </rPr>
      <t>has declared bankruptcy within the past 7 years.</t>
    </r>
  </si>
  <si>
    <t>Indicates that the borrower qualifies as a first time homebuyer as determined by the lender and/or the investor. (Note: Information provided by the borrower in Section VIII, line m, of the URLA, regarding ownership of a property in the past three years, may not be relied upon for this information.)</t>
  </si>
  <si>
    <r>
      <t>Definition:</t>
    </r>
    <r>
      <rPr>
        <sz val="9"/>
        <color theme="1"/>
        <rFont val="Calibri"/>
        <family val="2"/>
      </rPr>
      <t xml:space="preserve"> The URLA section reference is 5a, About this Property and Your Money for this Loan.
</t>
    </r>
    <r>
      <rPr>
        <b/>
        <sz val="9"/>
        <color theme="1"/>
        <rFont val="Calibri"/>
        <family val="2"/>
      </rPr>
      <t>Values:</t>
    </r>
    <r>
      <rPr>
        <sz val="9"/>
        <color theme="1"/>
        <rFont val="Calibri"/>
        <family val="2"/>
      </rPr>
      <t xml:space="preserve">
 ◊ Enter "Yes” if the property will be occupied as the </t>
    </r>
    <r>
      <rPr>
        <i/>
        <sz val="9"/>
        <color theme="1"/>
        <rFont val="Calibri"/>
        <family val="2"/>
      </rPr>
      <t>Borrower's</t>
    </r>
    <r>
      <rPr>
        <sz val="9"/>
        <color theme="1"/>
        <rFont val="Calibri"/>
        <family val="2"/>
      </rPr>
      <t xml:space="preserve"> primary residence. 
 ◊ Enter "No” if the property will not be occupied as the </t>
    </r>
    <r>
      <rPr>
        <i/>
        <sz val="9"/>
        <color theme="1"/>
        <rFont val="Calibri"/>
        <family val="2"/>
      </rPr>
      <t>Borrower’s</t>
    </r>
    <r>
      <rPr>
        <sz val="9"/>
        <color theme="1"/>
        <rFont val="Calibri"/>
        <family val="2"/>
      </rPr>
      <t xml:space="preserve"> primary residence.</t>
    </r>
  </si>
  <si>
    <r>
      <rPr>
        <b/>
        <sz val="9"/>
        <rFont val="Calibri"/>
        <family val="2"/>
      </rPr>
      <t xml:space="preserve">Borrower
.Borrower Information
..Borrower
...Borrower Details
</t>
    </r>
    <r>
      <rPr>
        <sz val="9"/>
        <rFont val="Calibri"/>
        <family val="2"/>
      </rPr>
      <t>….Intent to Occupy Type</t>
    </r>
  </si>
  <si>
    <r>
      <rPr>
        <b/>
        <sz val="9"/>
        <rFont val="Calibri"/>
        <family val="2"/>
      </rPr>
      <t>Definition:</t>
    </r>
    <r>
      <rPr>
        <sz val="9"/>
        <rFont val="Calibri"/>
        <family val="2"/>
      </rPr>
      <t xml:space="preserve"> The MISMO v3.0 definition contains a legacy URLA section reference. The URLA section reference is 5b. About Your Finances, lines J and L.
</t>
    </r>
    <r>
      <rPr>
        <b/>
        <sz val="9"/>
        <rFont val="Calibri"/>
        <family val="2"/>
      </rPr>
      <t>Values:</t>
    </r>
    <r>
      <rPr>
        <sz val="9"/>
        <rFont val="Calibri"/>
        <family val="2"/>
      </rPr>
      <t xml:space="preserve">
 ◊ Enter "true" if the Uniform Residential Loan Application (URLA), credit report, or other loan documents indicate the </t>
    </r>
    <r>
      <rPr>
        <i/>
        <sz val="9"/>
        <rFont val="Calibri"/>
        <family val="2"/>
      </rPr>
      <t>Borrower</t>
    </r>
    <r>
      <rPr>
        <sz val="9"/>
        <rFont val="Calibri"/>
        <family val="2"/>
      </rPr>
      <t xml:space="preserve"> has been directly or indirectly obligated on a loan that resulted in foreclosure, or transfer of title in lieu of foreclosure, in the past 7 years.
 ◊ Enter "true" if any of the responses on the URLA are "yes" in Section 5b.About Your Finances, to questions J or L; or if indicated on the credit report, or other loan documents.
  ▪ PriorPropertyDeedInLieuConveyedIndicator (ULAD Unique ID 8.0036)
  ▪ PriorPropertyForeclosureCompletedIndicator (ULAD Unique ID 8.0042)</t>
    </r>
  </si>
  <si>
    <t>PriorPropertyShortSaleCompletedIndicator</t>
  </si>
  <si>
    <r>
      <rPr>
        <b/>
        <sz val="9"/>
        <rFont val="Calibri"/>
        <family val="2"/>
      </rPr>
      <t xml:space="preserve">Borrower
.Borrower Information
..Borrower
...Borrower Underwriting Details
</t>
    </r>
    <r>
      <rPr>
        <sz val="9"/>
        <rFont val="Calibri"/>
        <family val="2"/>
      </rPr>
      <t>….Prior Property Short Sale Completed Indicator</t>
    </r>
  </si>
  <si>
    <r>
      <rPr>
        <b/>
        <sz val="9"/>
        <rFont val="Calibri"/>
        <family val="2"/>
      </rPr>
      <t>Values:</t>
    </r>
    <r>
      <rPr>
        <sz val="9"/>
        <rFont val="Calibri"/>
        <family val="2"/>
      </rPr>
      <t xml:space="preserve">
 ◊ For each </t>
    </r>
    <r>
      <rPr>
        <i/>
        <sz val="9"/>
        <rFont val="Calibri"/>
        <family val="2"/>
      </rPr>
      <t>Borrower,</t>
    </r>
    <r>
      <rPr>
        <sz val="9"/>
        <rFont val="Calibri"/>
        <family val="2"/>
      </rPr>
      <t xml:space="preserve"> enter “true” if the gender was collected based on visual observation or name; otherwise enter "false".
 ◊ If the </t>
    </r>
    <r>
      <rPr>
        <i/>
        <sz val="9"/>
        <rFont val="Calibri"/>
        <family val="2"/>
      </rPr>
      <t>Borrower</t>
    </r>
    <r>
      <rPr>
        <sz val="9"/>
        <rFont val="Calibri"/>
        <family val="2"/>
      </rPr>
      <t xml:space="preserve"> is a </t>
    </r>
    <r>
      <rPr>
        <i/>
        <sz val="9"/>
        <rFont val="Calibri"/>
        <family val="2"/>
      </rPr>
      <t xml:space="preserve">Living Trust, </t>
    </r>
    <r>
      <rPr>
        <sz val="9"/>
        <rFont val="Calibri"/>
        <family val="2"/>
      </rPr>
      <t xml:space="preserve">enter "true" if the gender of the </t>
    </r>
    <r>
      <rPr>
        <i/>
        <sz val="9"/>
        <rFont val="Calibri"/>
        <family val="2"/>
      </rPr>
      <t>Underwritten Settlor</t>
    </r>
    <r>
      <rPr>
        <sz val="9"/>
        <rFont val="Calibri"/>
        <family val="2"/>
      </rPr>
      <t xml:space="preserve"> was collected based on visual observation or name; otherwise enter "false".
 ◊ If Sort ID 546-LegalEntityTypeOtherDescription = "NativeAmericanTribeOrTribal Organization", leave the field blank.</t>
    </r>
  </si>
  <si>
    <r>
      <rPr>
        <b/>
        <sz val="9"/>
        <rFont val="Calibri"/>
        <family val="2"/>
      </rPr>
      <t>Values:</t>
    </r>
    <r>
      <rPr>
        <strike/>
        <sz val="9"/>
        <rFont val="Calibri"/>
        <family val="2"/>
      </rPr>
      <t xml:space="preserve">
</t>
    </r>
    <r>
      <rPr>
        <sz val="9"/>
        <rFont val="Calibri"/>
        <family val="2"/>
      </rPr>
      <t xml:space="preserve"> ◊ For each </t>
    </r>
    <r>
      <rPr>
        <i/>
        <sz val="9"/>
        <rFont val="Calibri"/>
        <family val="2"/>
      </rPr>
      <t>Borrower,</t>
    </r>
    <r>
      <rPr>
        <sz val="9"/>
        <rFont val="Calibri"/>
        <family val="2"/>
      </rPr>
      <t xml:space="preserve"> enter "true" if the </t>
    </r>
    <r>
      <rPr>
        <i/>
        <sz val="9"/>
        <rFont val="Calibri"/>
        <family val="2"/>
      </rPr>
      <t>Borrower</t>
    </r>
    <r>
      <rPr>
        <sz val="9"/>
        <rFont val="Calibri"/>
        <family val="2"/>
      </rPr>
      <t xml:space="preserve"> has selected the checkbox on the loan application "I do not wish to provide this information" related to Sex, or has refused to provide this information; otherwise enter "false".
 ◊ If the </t>
    </r>
    <r>
      <rPr>
        <i/>
        <sz val="9"/>
        <rFont val="Calibri"/>
        <family val="2"/>
      </rPr>
      <t>Borrower</t>
    </r>
    <r>
      <rPr>
        <sz val="9"/>
        <rFont val="Calibri"/>
        <family val="2"/>
      </rPr>
      <t xml:space="preserve"> is a </t>
    </r>
    <r>
      <rPr>
        <i/>
        <sz val="9"/>
        <rFont val="Calibri"/>
        <family val="2"/>
      </rPr>
      <t>LivingTrust,</t>
    </r>
    <r>
      <rPr>
        <sz val="9"/>
        <rFont val="Calibri"/>
        <family val="2"/>
      </rPr>
      <t xml:space="preserve"> enter "true" if the individual who established the trust selected the checkbox on the loan application "I do not wish to provide this information" related to Sex, or has refused to provide this information; otherwise enter "false".
 ◊ If Sort ID 546-LegalEntityTypeOtherDescription = "NativeAmericanTribeOrTribal Organization", leave the field blank.</t>
    </r>
  </si>
  <si>
    <r>
      <rPr>
        <b/>
        <sz val="9"/>
        <rFont val="Calibri"/>
        <family val="2"/>
      </rPr>
      <t>Values</t>
    </r>
    <r>
      <rPr>
        <sz val="9"/>
        <rFont val="Calibri"/>
        <family val="2"/>
      </rPr>
      <t xml:space="preserve">:
 ◊ Enter the gender as provided by the </t>
    </r>
    <r>
      <rPr>
        <i/>
        <sz val="9"/>
        <rFont val="Calibri"/>
        <family val="2"/>
      </rPr>
      <t>Borrower</t>
    </r>
    <r>
      <rPr>
        <sz val="9"/>
        <rFont val="Calibri"/>
        <family val="2"/>
      </rPr>
      <t xml:space="preserve"> on the loan application. If the </t>
    </r>
    <r>
      <rPr>
        <i/>
        <sz val="9"/>
        <rFont val="Calibri"/>
        <family val="2"/>
      </rPr>
      <t>Borrower</t>
    </r>
    <r>
      <rPr>
        <sz val="9"/>
        <rFont val="Calibri"/>
        <family val="2"/>
      </rPr>
      <t xml:space="preserve"> did not provide the gender and the loan application was taken by face-to-face interview (including electronic media with video component), enter the gender collected based on visual observation or name.</t>
    </r>
    <r>
      <rPr>
        <i/>
        <sz val="9"/>
        <rFont val="Calibri"/>
        <family val="2"/>
      </rPr>
      <t xml:space="preserve">
</t>
    </r>
    <r>
      <rPr>
        <sz val="9"/>
        <rFont val="Calibri"/>
        <family val="2"/>
      </rPr>
      <t xml:space="preserve"> ◊ If the </t>
    </r>
    <r>
      <rPr>
        <i/>
        <sz val="9"/>
        <rFont val="Calibri"/>
        <family val="2"/>
      </rPr>
      <t>Borrower</t>
    </r>
    <r>
      <rPr>
        <sz val="9"/>
        <rFont val="Calibri"/>
        <family val="2"/>
      </rPr>
      <t xml:space="preserve"> is a </t>
    </r>
    <r>
      <rPr>
        <i/>
        <sz val="9"/>
        <rFont val="Calibri"/>
        <family val="2"/>
      </rPr>
      <t xml:space="preserve">Living Trust, </t>
    </r>
    <r>
      <rPr>
        <sz val="9"/>
        <rFont val="Calibri"/>
        <family val="2"/>
      </rPr>
      <t xml:space="preserve">enter the gender of the </t>
    </r>
    <r>
      <rPr>
        <i/>
        <sz val="9"/>
        <rFont val="Calibri"/>
        <family val="2"/>
      </rPr>
      <t xml:space="preserve">Underwritten Settlor.
</t>
    </r>
    <r>
      <rPr>
        <sz val="9"/>
        <rFont val="Calibri"/>
        <family val="2"/>
      </rPr>
      <t xml:space="preserve"> ◊ Enter "NotApplicable" for non-individual </t>
    </r>
    <r>
      <rPr>
        <i/>
        <sz val="9"/>
        <rFont val="Calibri"/>
        <family val="2"/>
      </rPr>
      <t>Borrowers</t>
    </r>
    <r>
      <rPr>
        <sz val="9"/>
        <rFont val="Calibri"/>
        <family val="2"/>
      </rPr>
      <t xml:space="preserve"> unless the </t>
    </r>
    <r>
      <rPr>
        <i/>
        <sz val="9"/>
        <rFont val="Calibri"/>
        <family val="2"/>
      </rPr>
      <t>Borrower</t>
    </r>
    <r>
      <rPr>
        <sz val="9"/>
        <rFont val="Calibri"/>
        <family val="2"/>
      </rPr>
      <t xml:space="preserve"> is a </t>
    </r>
    <r>
      <rPr>
        <i/>
        <sz val="9"/>
        <rFont val="Calibri"/>
        <family val="2"/>
      </rPr>
      <t>Living Trust.</t>
    </r>
    <r>
      <rPr>
        <sz val="9"/>
        <rFont val="Calibri"/>
        <family val="2"/>
      </rPr>
      <t xml:space="preserve">
 ◊ If the loan application was taken via telephone interview, fax, mail, email or internet and the </t>
    </r>
    <r>
      <rPr>
        <i/>
        <sz val="9"/>
        <rFont val="Calibri"/>
        <family val="2"/>
      </rPr>
      <t>Borrower</t>
    </r>
    <r>
      <rPr>
        <sz val="9"/>
        <rFont val="Calibri"/>
        <family val="2"/>
      </rPr>
      <t xml:space="preserve"> did not provide the gender information, enter "InformationNotProvidedUnknown".</t>
    </r>
  </si>
  <si>
    <r>
      <rPr>
        <b/>
        <sz val="9"/>
        <rFont val="Calibri"/>
        <family val="2"/>
      </rPr>
      <t>Values</t>
    </r>
    <r>
      <rPr>
        <sz val="9"/>
        <rFont val="Calibri"/>
        <family val="2"/>
      </rPr>
      <t>:</t>
    </r>
    <r>
      <rPr>
        <strike/>
        <sz val="9"/>
        <rFont val="Calibri"/>
        <family val="2"/>
      </rPr>
      <t xml:space="preserve">
</t>
    </r>
    <r>
      <rPr>
        <sz val="9"/>
        <rFont val="Calibri"/>
        <family val="2"/>
      </rPr>
      <t xml:space="preserve"> ◊ For each </t>
    </r>
    <r>
      <rPr>
        <i/>
        <sz val="9"/>
        <rFont val="Calibri"/>
        <family val="2"/>
      </rPr>
      <t xml:space="preserve">Borrower, </t>
    </r>
    <r>
      <rPr>
        <sz val="9"/>
        <rFont val="Calibri"/>
        <family val="2"/>
      </rPr>
      <t xml:space="preserve">indicate any further designations reported on the loan application under "Hispanic or Latino". If the </t>
    </r>
    <r>
      <rPr>
        <i/>
        <sz val="9"/>
        <rFont val="Calibri"/>
        <family val="2"/>
      </rPr>
      <t>Borrower</t>
    </r>
    <r>
      <rPr>
        <sz val="9"/>
        <rFont val="Calibri"/>
        <family val="2"/>
      </rPr>
      <t xml:space="preserve"> did not report this data on the loan application, leave Sort ID 609.2-HMDAEthnicityOriginType blank.
 ◊ If the </t>
    </r>
    <r>
      <rPr>
        <i/>
        <sz val="9"/>
        <rFont val="Calibri"/>
        <family val="2"/>
      </rPr>
      <t>Borrower</t>
    </r>
    <r>
      <rPr>
        <sz val="9"/>
        <rFont val="Calibri"/>
        <family val="2"/>
      </rPr>
      <t xml:space="preserve"> has reported Sort ID 609.3-HMDAEthnicityOriginTypeOtherDescription but did not select "Other Hispanic or Latino" on the loan application, the lender may optionally report "Other"</t>
    </r>
    <r>
      <rPr>
        <strike/>
        <sz val="9"/>
        <rFont val="Calibri"/>
        <family val="2"/>
      </rPr>
      <t xml:space="preserve"> </t>
    </r>
    <r>
      <rPr>
        <sz val="9"/>
        <rFont val="Calibri"/>
        <family val="2"/>
      </rPr>
      <t xml:space="preserve">in Sort ID 609.2-HMDAEthnicityOriginType.
 ◊ If the </t>
    </r>
    <r>
      <rPr>
        <i/>
        <sz val="9"/>
        <rFont val="Calibri"/>
        <family val="2"/>
      </rPr>
      <t>Borrower</t>
    </r>
    <r>
      <rPr>
        <sz val="9"/>
        <rFont val="Calibri"/>
        <family val="2"/>
      </rPr>
      <t xml:space="preserve"> is a </t>
    </r>
    <r>
      <rPr>
        <i/>
        <sz val="9"/>
        <rFont val="Calibri"/>
        <family val="2"/>
      </rPr>
      <t>Living Trust,</t>
    </r>
    <r>
      <rPr>
        <sz val="9"/>
        <rFont val="Calibri"/>
        <family val="2"/>
      </rPr>
      <t xml:space="preserve"> for the </t>
    </r>
    <r>
      <rPr>
        <i/>
        <sz val="9"/>
        <rFont val="Calibri"/>
        <family val="2"/>
      </rPr>
      <t>Underwritten Settlor</t>
    </r>
    <r>
      <rPr>
        <sz val="9"/>
        <rFont val="Calibri"/>
        <family val="2"/>
      </rPr>
      <t xml:space="preserve"> indicate any further designations reported on the loan application under "Hispanic or Latino".
 ◊ If Sort ID 546-LegalEntityTypeOtherDescription = "NativeAmericanTribeOrTribal Organization", leave Sort ID 609.2-HMDAEthnicityOriginType blank.</t>
    </r>
  </si>
  <si>
    <r>
      <t>Values:
 </t>
    </r>
    <r>
      <rPr>
        <sz val="9"/>
        <rFont val="Calibri"/>
        <family val="2"/>
      </rPr>
      <t>◊ For each Borrower, indicate any further designations reported on the loan application under "Other Hispanic or Latino - Print origin:". If the Borrower did not report the data on the loan application, leave the field blank.
 ◊ If the Borrower is a Living Trust, for the Underwritten Settlor indicate any further designations reported on the loan application under "Other Hispanic or Latino - Print origin:".
 ◊ If Sort ID 546-LegalEntityTypeOtherDescription = "NativeAmericanTribeOrTribal Organization", leave the field blank.</t>
    </r>
  </si>
  <si>
    <r>
      <rPr>
        <b/>
        <sz val="9"/>
        <rFont val="Calibri"/>
        <family val="2"/>
      </rPr>
      <t>Values:</t>
    </r>
    <r>
      <rPr>
        <sz val="9"/>
        <rFont val="Calibri"/>
        <family val="2"/>
      </rPr>
      <t xml:space="preserve">
 ◊ For each </t>
    </r>
    <r>
      <rPr>
        <i/>
        <sz val="9"/>
        <rFont val="Calibri"/>
        <family val="2"/>
      </rPr>
      <t xml:space="preserve">Borrower, </t>
    </r>
    <r>
      <rPr>
        <sz val="9"/>
        <rFont val="Calibri"/>
        <family val="2"/>
      </rPr>
      <t xml:space="preserve">enter "true" if the ethnicity was collected based on visual observation or surname; otherwise enter "false".
 ◊ If the </t>
    </r>
    <r>
      <rPr>
        <i/>
        <sz val="9"/>
        <rFont val="Calibri"/>
        <family val="2"/>
      </rPr>
      <t>Borrower</t>
    </r>
    <r>
      <rPr>
        <sz val="9"/>
        <rFont val="Calibri"/>
        <family val="2"/>
      </rPr>
      <t xml:space="preserve"> is a </t>
    </r>
    <r>
      <rPr>
        <i/>
        <sz val="9"/>
        <rFont val="Calibri"/>
        <family val="2"/>
      </rPr>
      <t xml:space="preserve">Living Trust, </t>
    </r>
    <r>
      <rPr>
        <sz val="9"/>
        <rFont val="Calibri"/>
        <family val="2"/>
      </rPr>
      <t>enter "true"</t>
    </r>
    <r>
      <rPr>
        <strike/>
        <sz val="9"/>
        <rFont val="Calibri"/>
        <family val="2"/>
      </rPr>
      <t xml:space="preserve"> </t>
    </r>
    <r>
      <rPr>
        <sz val="9"/>
        <rFont val="Calibri"/>
        <family val="2"/>
      </rPr>
      <t xml:space="preserve">if the ethnicity of the </t>
    </r>
    <r>
      <rPr>
        <i/>
        <sz val="9"/>
        <rFont val="Calibri"/>
        <family val="2"/>
      </rPr>
      <t>Underwritten Settlor</t>
    </r>
    <r>
      <rPr>
        <sz val="9"/>
        <rFont val="Calibri"/>
        <family val="2"/>
      </rPr>
      <t xml:space="preserve"> was collected based on visual observation or surname; otherwise enter "false"</t>
    </r>
    <r>
      <rPr>
        <i/>
        <sz val="9"/>
        <rFont val="Calibri"/>
        <family val="2"/>
      </rPr>
      <t>.</t>
    </r>
    <r>
      <rPr>
        <sz val="9"/>
        <rFont val="Calibri"/>
        <family val="2"/>
      </rPr>
      <t xml:space="preserve">
 ◊ If Sort ID 546-LegalEntityTypeOtherDescription = "NativeAmericanTribeOrTribal Organization", leave the field blank.</t>
    </r>
  </si>
  <si>
    <r>
      <rPr>
        <b/>
        <sz val="9"/>
        <rFont val="Calibri"/>
        <family val="2"/>
      </rPr>
      <t>Values:</t>
    </r>
    <r>
      <rPr>
        <sz val="9"/>
        <rFont val="Calibri"/>
        <family val="2"/>
      </rPr>
      <t xml:space="preserve">
 ◊ For each </t>
    </r>
    <r>
      <rPr>
        <i/>
        <sz val="9"/>
        <rFont val="Calibri"/>
        <family val="2"/>
      </rPr>
      <t>Borrower,</t>
    </r>
    <r>
      <rPr>
        <sz val="9"/>
        <rFont val="Calibri"/>
        <family val="2"/>
      </rPr>
      <t xml:space="preserve"> enter "true" if the </t>
    </r>
    <r>
      <rPr>
        <i/>
        <sz val="9"/>
        <rFont val="Calibri"/>
        <family val="2"/>
      </rPr>
      <t>Borrower</t>
    </r>
    <r>
      <rPr>
        <sz val="9"/>
        <rFont val="Calibri"/>
        <family val="2"/>
      </rPr>
      <t xml:space="preserve"> has selected the checkbox on the loan application "I do not wish to provide this information" related to Ethnicity, or has refused to provide this information; otherwise enter "false".
 ◊ If the </t>
    </r>
    <r>
      <rPr>
        <i/>
        <sz val="9"/>
        <rFont val="Calibri"/>
        <family val="2"/>
      </rPr>
      <t>Borrower</t>
    </r>
    <r>
      <rPr>
        <sz val="9"/>
        <rFont val="Calibri"/>
        <family val="2"/>
      </rPr>
      <t xml:space="preserve"> is a </t>
    </r>
    <r>
      <rPr>
        <i/>
        <sz val="9"/>
        <rFont val="Calibri"/>
        <family val="2"/>
      </rPr>
      <t>LivingTrust,</t>
    </r>
    <r>
      <rPr>
        <sz val="9"/>
        <rFont val="Calibri"/>
        <family val="2"/>
      </rPr>
      <t xml:space="preserve"> enter "false" unless the individual who established the trust selected the checkbox on the loan application "I do not wish to provide this information" related to Ethnicity, or has refused to provide this information.
 ◊ If Sort ID 546-LegalEntityTypeOtherDescription = "NativeAmericanTribeOrTribal Organization", leave the field blank.</t>
    </r>
  </si>
  <si>
    <r>
      <rPr>
        <b/>
        <sz val="9"/>
        <rFont val="Calibri"/>
        <family val="2"/>
      </rPr>
      <t>Values:</t>
    </r>
    <r>
      <rPr>
        <sz val="9"/>
        <rFont val="Calibri"/>
        <family val="2"/>
      </rPr>
      <t xml:space="preserve">
 ◊ For each </t>
    </r>
    <r>
      <rPr>
        <i/>
        <sz val="9"/>
        <rFont val="Calibri"/>
        <family val="2"/>
      </rPr>
      <t xml:space="preserve">Borrower, </t>
    </r>
    <r>
      <rPr>
        <sz val="9"/>
        <rFont val="Calibri"/>
        <family val="2"/>
      </rPr>
      <t>enter "true"</t>
    </r>
    <r>
      <rPr>
        <strike/>
        <sz val="9"/>
        <rFont val="Calibri"/>
        <family val="2"/>
      </rPr>
      <t xml:space="preserve"> </t>
    </r>
    <r>
      <rPr>
        <sz val="9"/>
        <rFont val="Calibri"/>
        <family val="2"/>
      </rPr>
      <t xml:space="preserve">if the race was collected based on visual observation or surname; otherwise enter "false".
 ◊ If the </t>
    </r>
    <r>
      <rPr>
        <i/>
        <sz val="9"/>
        <rFont val="Calibri"/>
        <family val="2"/>
      </rPr>
      <t>Borrower</t>
    </r>
    <r>
      <rPr>
        <sz val="9"/>
        <rFont val="Calibri"/>
        <family val="2"/>
      </rPr>
      <t xml:space="preserve"> is a </t>
    </r>
    <r>
      <rPr>
        <i/>
        <sz val="9"/>
        <rFont val="Calibri"/>
        <family val="2"/>
      </rPr>
      <t xml:space="preserve">Living Trust, </t>
    </r>
    <r>
      <rPr>
        <sz val="9"/>
        <rFont val="Calibri"/>
        <family val="2"/>
      </rPr>
      <t xml:space="preserve">enter "true" if the race of the </t>
    </r>
    <r>
      <rPr>
        <i/>
        <sz val="9"/>
        <rFont val="Calibri"/>
        <family val="2"/>
      </rPr>
      <t>Underwritten Settlor</t>
    </r>
    <r>
      <rPr>
        <sz val="9"/>
        <rFont val="Calibri"/>
        <family val="2"/>
      </rPr>
      <t xml:space="preserve"> was collected based on visual observation or surname; otherwise enter "false"</t>
    </r>
    <r>
      <rPr>
        <i/>
        <sz val="9"/>
        <rFont val="Calibri"/>
        <family val="2"/>
      </rPr>
      <t xml:space="preserve">. </t>
    </r>
    <r>
      <rPr>
        <sz val="9"/>
        <rFont val="Calibri"/>
        <family val="2"/>
      </rPr>
      <t xml:space="preserve">
 ◊ If Sort ID 546-LegalEntityTypeOtherDescription = "NativeAmericanTribeOrTribal Organization", leave the field blank.</t>
    </r>
  </si>
  <si>
    <r>
      <rPr>
        <b/>
        <sz val="9"/>
        <rFont val="Calibri"/>
        <family val="2"/>
      </rPr>
      <t>Values:</t>
    </r>
    <r>
      <rPr>
        <sz val="9"/>
        <rFont val="Calibri"/>
        <family val="2"/>
      </rPr>
      <t xml:space="preserve">
 ◊ For each </t>
    </r>
    <r>
      <rPr>
        <i/>
        <sz val="9"/>
        <rFont val="Calibri"/>
        <family val="2"/>
      </rPr>
      <t>Borrower,</t>
    </r>
    <r>
      <rPr>
        <sz val="9"/>
        <rFont val="Calibri"/>
        <family val="2"/>
      </rPr>
      <t xml:space="preserve"> enter "true" if the </t>
    </r>
    <r>
      <rPr>
        <i/>
        <sz val="9"/>
        <rFont val="Calibri"/>
        <family val="2"/>
      </rPr>
      <t>Borrower</t>
    </r>
    <r>
      <rPr>
        <sz val="9"/>
        <rFont val="Calibri"/>
        <family val="2"/>
      </rPr>
      <t xml:space="preserve"> has selected the checkbox on the loan application "I do not wish to provide this information" related to Race, or has refused to provide this information; otherwise enter "false".
 ◊ If the </t>
    </r>
    <r>
      <rPr>
        <i/>
        <sz val="9"/>
        <rFont val="Calibri"/>
        <family val="2"/>
      </rPr>
      <t>Borrower</t>
    </r>
    <r>
      <rPr>
        <sz val="9"/>
        <rFont val="Calibri"/>
        <family val="2"/>
      </rPr>
      <t xml:space="preserve"> is a </t>
    </r>
    <r>
      <rPr>
        <i/>
        <sz val="9"/>
        <rFont val="Calibri"/>
        <family val="2"/>
      </rPr>
      <t xml:space="preserve">LivingTrust, </t>
    </r>
    <r>
      <rPr>
        <sz val="9"/>
        <rFont val="Calibri"/>
        <family val="2"/>
      </rPr>
      <t>enter "true" if the individual who established the trust selected the checkbox on the loan application "I do not wish to provide this information" related to Race, or has refused to provide this information; otherwise enter "false".
 ◊ If Sort ID 546-LegalEntityTypeOtherDescription = "NativeAmericanTribeOrTribal Organization", leave the field blank.</t>
    </r>
  </si>
  <si>
    <r>
      <rPr>
        <b/>
        <sz val="9"/>
        <rFont val="Calibri"/>
        <family val="2"/>
      </rPr>
      <t>Values:</t>
    </r>
    <r>
      <rPr>
        <sz val="9"/>
        <rFont val="Calibri"/>
        <family val="2"/>
      </rPr>
      <t xml:space="preserve">
 ◊ For each </t>
    </r>
    <r>
      <rPr>
        <i/>
        <sz val="9"/>
        <rFont val="Calibri"/>
        <family val="2"/>
      </rPr>
      <t>Borrower,</t>
    </r>
    <r>
      <rPr>
        <sz val="9"/>
        <rFont val="Calibri"/>
        <family val="2"/>
      </rPr>
      <t xml:space="preserve"> indicate any further designations reported on the loan application under "Other Asian - </t>
    </r>
    <r>
      <rPr>
        <i/>
        <sz val="9"/>
        <rFont val="Calibri"/>
        <family val="2"/>
      </rPr>
      <t>Print race:</t>
    </r>
    <r>
      <rPr>
        <sz val="9"/>
        <rFont val="Calibri"/>
        <family val="2"/>
      </rPr>
      <t xml:space="preserve">". If the </t>
    </r>
    <r>
      <rPr>
        <i/>
        <sz val="9"/>
        <rFont val="Calibri"/>
        <family val="2"/>
      </rPr>
      <t>Borrower</t>
    </r>
    <r>
      <rPr>
        <sz val="9"/>
        <rFont val="Calibri"/>
        <family val="2"/>
      </rPr>
      <t xml:space="preserve"> did not report the data on the loan application, leave the field blank.
 ◊ If the </t>
    </r>
    <r>
      <rPr>
        <i/>
        <sz val="9"/>
        <rFont val="Calibri"/>
        <family val="2"/>
      </rPr>
      <t>Borrower</t>
    </r>
    <r>
      <rPr>
        <sz val="9"/>
        <rFont val="Calibri"/>
        <family val="2"/>
      </rPr>
      <t xml:space="preserve"> is a </t>
    </r>
    <r>
      <rPr>
        <i/>
        <sz val="9"/>
        <rFont val="Calibri"/>
        <family val="2"/>
      </rPr>
      <t>Living Trust,</t>
    </r>
    <r>
      <rPr>
        <sz val="9"/>
        <rFont val="Calibri"/>
        <family val="2"/>
      </rPr>
      <t xml:space="preserve"> for the </t>
    </r>
    <r>
      <rPr>
        <i/>
        <sz val="9"/>
        <rFont val="Calibri"/>
        <family val="2"/>
      </rPr>
      <t>Underwritten Settlor</t>
    </r>
    <r>
      <rPr>
        <sz val="9"/>
        <rFont val="Calibri"/>
        <family val="2"/>
      </rPr>
      <t xml:space="preserve"> indicate any further designations reported on the loan application under "Other Asian - </t>
    </r>
    <r>
      <rPr>
        <i/>
        <sz val="9"/>
        <rFont val="Calibri"/>
        <family val="2"/>
      </rPr>
      <t xml:space="preserve">Print </t>
    </r>
    <r>
      <rPr>
        <sz val="9"/>
        <rFont val="Calibri"/>
        <family val="2"/>
      </rPr>
      <t>r</t>
    </r>
    <r>
      <rPr>
        <i/>
        <sz val="9"/>
        <rFont val="Calibri"/>
        <family val="2"/>
      </rPr>
      <t>ace:</t>
    </r>
    <r>
      <rPr>
        <sz val="9"/>
        <rFont val="Calibri"/>
        <family val="2"/>
      </rPr>
      <t>".
 ◊ If Sort ID 546-LegalEntityTypeOtherDescription = "NativeAmericanTribeOrTribal Organization", leave the field blank.</t>
    </r>
  </si>
  <si>
    <r>
      <rPr>
        <b/>
        <sz val="9"/>
        <color indexed="8"/>
        <rFont val="Calibri"/>
        <family val="2"/>
      </rPr>
      <t xml:space="preserve">Borrower
.Borrower Information
..Borrower
...Borrower Demographic Information
….Race
</t>
    </r>
    <r>
      <rPr>
        <sz val="9"/>
        <color rgb="FF000000"/>
        <rFont val="Calibri"/>
        <family val="2"/>
      </rPr>
      <t>.….HMDA Race Designation Other Asian Description</t>
    </r>
  </si>
  <si>
    <r>
      <rPr>
        <b/>
        <sz val="9"/>
        <rFont val="Calibri"/>
        <family val="2"/>
      </rPr>
      <t>Values:</t>
    </r>
    <r>
      <rPr>
        <sz val="9"/>
        <rFont val="Calibri"/>
        <family val="2"/>
      </rPr>
      <t xml:space="preserve">
 ◊ For each </t>
    </r>
    <r>
      <rPr>
        <i/>
        <sz val="9"/>
        <rFont val="Calibri"/>
        <family val="2"/>
      </rPr>
      <t>Borrower,</t>
    </r>
    <r>
      <rPr>
        <sz val="9"/>
        <rFont val="Calibri"/>
        <family val="2"/>
      </rPr>
      <t xml:space="preserve"> indicate any further designations reported on the loan application under "Other Pacific Islander - </t>
    </r>
    <r>
      <rPr>
        <i/>
        <sz val="9"/>
        <rFont val="Calibri"/>
        <family val="2"/>
      </rPr>
      <t>Print race:</t>
    </r>
    <r>
      <rPr>
        <sz val="9"/>
        <rFont val="Calibri"/>
        <family val="2"/>
      </rPr>
      <t xml:space="preserve">". If the </t>
    </r>
    <r>
      <rPr>
        <i/>
        <sz val="9"/>
        <rFont val="Calibri"/>
        <family val="2"/>
      </rPr>
      <t>Borrower</t>
    </r>
    <r>
      <rPr>
        <sz val="9"/>
        <rFont val="Calibri"/>
        <family val="2"/>
      </rPr>
      <t xml:space="preserve"> did not report the data on the loan application, leave the field blank.
 ◊ If the </t>
    </r>
    <r>
      <rPr>
        <i/>
        <sz val="9"/>
        <rFont val="Calibri"/>
        <family val="2"/>
      </rPr>
      <t>Borrower</t>
    </r>
    <r>
      <rPr>
        <sz val="9"/>
        <rFont val="Calibri"/>
        <family val="2"/>
      </rPr>
      <t xml:space="preserve"> is a </t>
    </r>
    <r>
      <rPr>
        <i/>
        <sz val="9"/>
        <rFont val="Calibri"/>
        <family val="2"/>
      </rPr>
      <t>Living Trust,</t>
    </r>
    <r>
      <rPr>
        <sz val="9"/>
        <rFont val="Calibri"/>
        <family val="2"/>
      </rPr>
      <t xml:space="preserve"> for the </t>
    </r>
    <r>
      <rPr>
        <i/>
        <sz val="9"/>
        <rFont val="Calibri"/>
        <family val="2"/>
      </rPr>
      <t>Underwritten Settlor</t>
    </r>
    <r>
      <rPr>
        <sz val="9"/>
        <rFont val="Calibri"/>
        <family val="2"/>
      </rPr>
      <t xml:space="preserve"> indicate any further designations reported on the loan application under "Other Pacific Islander - </t>
    </r>
    <r>
      <rPr>
        <i/>
        <sz val="9"/>
        <rFont val="Calibri"/>
        <family val="2"/>
      </rPr>
      <t>Print race:</t>
    </r>
    <r>
      <rPr>
        <sz val="9"/>
        <rFont val="Calibri"/>
        <family val="2"/>
      </rPr>
      <t>"</t>
    </r>
    <r>
      <rPr>
        <i/>
        <sz val="9"/>
        <rFont val="Calibri"/>
        <family val="2"/>
      </rPr>
      <t xml:space="preserve">.
</t>
    </r>
    <r>
      <rPr>
        <sz val="9"/>
        <rFont val="Calibri"/>
        <family val="2"/>
      </rPr>
      <t> ◊ If Sort ID 546-LegalEntityTypeOtherDescription = "NativeAmericanTribeOrTribal Organization", leave the field blank.</t>
    </r>
  </si>
  <si>
    <r>
      <rPr>
        <b/>
        <sz val="9"/>
        <rFont val="Calibri"/>
        <family val="2"/>
      </rPr>
      <t>Values</t>
    </r>
    <r>
      <rPr>
        <sz val="9"/>
        <rFont val="Calibri"/>
        <family val="2"/>
      </rPr>
      <t xml:space="preserve">:
 ◊ For each </t>
    </r>
    <r>
      <rPr>
        <i/>
        <sz val="9"/>
        <rFont val="Calibri"/>
        <family val="2"/>
      </rPr>
      <t>Borrower,</t>
    </r>
    <r>
      <rPr>
        <sz val="9"/>
        <rFont val="Calibri"/>
        <family val="2"/>
      </rPr>
      <t xml:space="preserve"> indicate any further designations reported on the loan application under "Asian" or "Native Hawaiian or Other Pacific Islander". If the </t>
    </r>
    <r>
      <rPr>
        <i/>
        <sz val="9"/>
        <rFont val="Calibri"/>
        <family val="2"/>
      </rPr>
      <t>Borrower</t>
    </r>
    <r>
      <rPr>
        <sz val="9"/>
        <rFont val="Calibri"/>
        <family val="2"/>
      </rPr>
      <t xml:space="preserve"> did not report this data on the loan application, leave Sort ID 610.3-HMDARaceDesignationType blank. 
 ◊ If the Borrower reported data in Sort ID 610.21-HMDARaceDesignationOtherAsianDescription, the lender may optionally report "OtherAsian" for Sort ID 610.3-HMDARaceDesignationType. If the Borrower reported data in Sort ID 610.22-HMDARaceDesignationOtherPacificIslanderDescription, the lender may optionally report "OtherPacificIslander" for Sort ID 610.3-HMDARaceDesignationType.
 ◊ If the </t>
    </r>
    <r>
      <rPr>
        <i/>
        <sz val="9"/>
        <rFont val="Calibri"/>
        <family val="2"/>
      </rPr>
      <t>Borrower</t>
    </r>
    <r>
      <rPr>
        <sz val="9"/>
        <rFont val="Calibri"/>
        <family val="2"/>
      </rPr>
      <t xml:space="preserve"> is a </t>
    </r>
    <r>
      <rPr>
        <i/>
        <sz val="9"/>
        <rFont val="Calibri"/>
        <family val="2"/>
      </rPr>
      <t xml:space="preserve">Living Trust, </t>
    </r>
    <r>
      <rPr>
        <sz val="9"/>
        <rFont val="Calibri"/>
        <family val="2"/>
      </rPr>
      <t xml:space="preserve">for the </t>
    </r>
    <r>
      <rPr>
        <i/>
        <sz val="9"/>
        <rFont val="Calibri"/>
        <family val="2"/>
      </rPr>
      <t>Underwritten Settlor</t>
    </r>
    <r>
      <rPr>
        <sz val="9"/>
        <rFont val="Calibri"/>
        <family val="2"/>
      </rPr>
      <t xml:space="preserve"> indicate any further designations reported on the loan application under "Asian" or "Native Hawaiian or Other Pacific Islander"</t>
    </r>
    <r>
      <rPr>
        <i/>
        <sz val="9"/>
        <rFont val="Calibri"/>
        <family val="2"/>
      </rPr>
      <t xml:space="preserve">.
</t>
    </r>
    <r>
      <rPr>
        <sz val="9"/>
        <rFont val="Calibri"/>
        <family val="2"/>
      </rPr>
      <t> ◊ If Sort ID 546-LegalEntityTypeOtherDescription = "NativeAmericanTribeOrTribalOrganization", leave Sort ID 610.3-HMDARaceDesignationType blank.</t>
    </r>
  </si>
  <si>
    <r>
      <rPr>
        <b/>
        <sz val="9"/>
        <rFont val="Calibri"/>
        <family val="2"/>
      </rPr>
      <t>Values:</t>
    </r>
    <r>
      <rPr>
        <sz val="9"/>
        <rFont val="Calibri"/>
        <family val="2"/>
      </rPr>
      <t xml:space="preserve">
 ◊ For each </t>
    </r>
    <r>
      <rPr>
        <i/>
        <sz val="9"/>
        <rFont val="Calibri"/>
        <family val="2"/>
      </rPr>
      <t>Borrower,</t>
    </r>
    <r>
      <rPr>
        <sz val="9"/>
        <rFont val="Calibri"/>
        <family val="2"/>
      </rPr>
      <t xml:space="preserve"> indicate any further designations reported on the loan application under "American Indian or Alaska Native - </t>
    </r>
    <r>
      <rPr>
        <i/>
        <sz val="9"/>
        <rFont val="Calibri"/>
        <family val="2"/>
      </rPr>
      <t>Print name of enrolled or principal tribe:</t>
    </r>
    <r>
      <rPr>
        <sz val="9"/>
        <rFont val="Calibri"/>
        <family val="2"/>
      </rPr>
      <t xml:space="preserve">". If the </t>
    </r>
    <r>
      <rPr>
        <i/>
        <sz val="9"/>
        <rFont val="Calibri"/>
        <family val="2"/>
      </rPr>
      <t>Borrower</t>
    </r>
    <r>
      <rPr>
        <sz val="9"/>
        <rFont val="Calibri"/>
        <family val="2"/>
      </rPr>
      <t xml:space="preserve"> did not report the data on the loan application, leave the field blank.
 ◊ If the </t>
    </r>
    <r>
      <rPr>
        <i/>
        <sz val="9"/>
        <rFont val="Calibri"/>
        <family val="2"/>
      </rPr>
      <t>Borrower</t>
    </r>
    <r>
      <rPr>
        <sz val="9"/>
        <rFont val="Calibri"/>
        <family val="2"/>
      </rPr>
      <t xml:space="preserve"> is a </t>
    </r>
    <r>
      <rPr>
        <i/>
        <sz val="9"/>
        <rFont val="Calibri"/>
        <family val="2"/>
      </rPr>
      <t>Living Trust,</t>
    </r>
    <r>
      <rPr>
        <sz val="9"/>
        <rFont val="Calibri"/>
        <family val="2"/>
      </rPr>
      <t xml:space="preserve"> for the </t>
    </r>
    <r>
      <rPr>
        <i/>
        <sz val="9"/>
        <rFont val="Calibri"/>
        <family val="2"/>
      </rPr>
      <t>Underwritten Settlor</t>
    </r>
    <r>
      <rPr>
        <sz val="9"/>
        <rFont val="Calibri"/>
        <family val="2"/>
      </rPr>
      <t xml:space="preserve"> indicate any further designations reported on the loan application under "American Indian or Alaska Native - </t>
    </r>
    <r>
      <rPr>
        <i/>
        <sz val="9"/>
        <rFont val="Calibri"/>
        <family val="2"/>
      </rPr>
      <t>Print name of enrolled or principal tribe:</t>
    </r>
    <r>
      <rPr>
        <sz val="9"/>
        <rFont val="Calibri"/>
        <family val="2"/>
      </rPr>
      <t>"</t>
    </r>
    <r>
      <rPr>
        <i/>
        <sz val="9"/>
        <rFont val="Calibri"/>
        <family val="2"/>
      </rPr>
      <t>.</t>
    </r>
    <r>
      <rPr>
        <sz val="9"/>
        <rFont val="Calibri"/>
        <family val="2"/>
      </rPr>
      <t xml:space="preserve">
 ◊ If Sort ID 546-LegalEntityTypeOtherDescription = "NativeAmericanTribeOrTribal Organization", leave the field blank.</t>
    </r>
  </si>
  <si>
    <r>
      <rPr>
        <b/>
        <sz val="9"/>
        <color indexed="8"/>
        <rFont val="Calibri"/>
        <family val="2"/>
      </rPr>
      <t xml:space="preserve">Borrower
.Borrower Information
..Borrower
...Borrower Demographic Information
….Race
</t>
    </r>
    <r>
      <rPr>
        <sz val="9"/>
        <color rgb="FF000000"/>
        <rFont val="Calibri"/>
        <family val="2"/>
      </rPr>
      <t>..</t>
    </r>
    <r>
      <rPr>
        <sz val="9"/>
        <color theme="1"/>
        <rFont val="Calibri"/>
        <family val="2"/>
      </rPr>
      <t>…HMDA Race Type Additional Description (American Indian or Alaska Native Principal Tribe)</t>
    </r>
  </si>
  <si>
    <t>Specifies the type of identification number used by the Internal Revenue Service (IRS) in the administration of tax laws. It is issued either by the Social Security Administration (SSA) or the IRS. A Social Security number (SSN) is issued by the SSA; all other taxpayer identification numbers are issued by the IRS.</t>
  </si>
  <si>
    <r>
      <t>Values:
 </t>
    </r>
    <r>
      <rPr>
        <sz val="9"/>
        <rFont val="Calibri"/>
        <family val="2"/>
      </rPr>
      <t xml:space="preserve">◊ Enter "IndividualTaxpayerIdentificationNumber" or "SocialSecurityNumber" for individual </t>
    </r>
    <r>
      <rPr>
        <i/>
        <sz val="9"/>
        <rFont val="Calibri"/>
        <family val="2"/>
      </rPr>
      <t>Borrowers.</t>
    </r>
    <r>
      <rPr>
        <sz val="9"/>
        <rFont val="Calibri"/>
        <family val="2"/>
      </rPr>
      <t xml:space="preserve"> 
 ◊ Enter "EmployerIdentificationNumber" for non-individual </t>
    </r>
    <r>
      <rPr>
        <i/>
        <sz val="9"/>
        <rFont val="Calibri"/>
        <family val="2"/>
      </rPr>
      <t>Borrowers</t>
    </r>
    <r>
      <rPr>
        <sz val="9"/>
        <rFont val="Calibri"/>
        <family val="2"/>
      </rPr>
      <t xml:space="preserve"> unless the </t>
    </r>
    <r>
      <rPr>
        <i/>
        <sz val="9"/>
        <rFont val="Calibri"/>
        <family val="2"/>
      </rPr>
      <t>Borrower</t>
    </r>
    <r>
      <rPr>
        <sz val="9"/>
        <rFont val="Calibri"/>
        <family val="2"/>
      </rPr>
      <t xml:space="preserve"> is a </t>
    </r>
    <r>
      <rPr>
        <i/>
        <sz val="9"/>
        <rFont val="Calibri"/>
        <family val="2"/>
      </rPr>
      <t>Living Trust.</t>
    </r>
    <r>
      <rPr>
        <sz val="9"/>
        <rFont val="Calibri"/>
        <family val="2"/>
      </rPr>
      <t xml:space="preserve">
 ◊ If the </t>
    </r>
    <r>
      <rPr>
        <i/>
        <sz val="9"/>
        <rFont val="Calibri"/>
        <family val="2"/>
      </rPr>
      <t>Borrower</t>
    </r>
    <r>
      <rPr>
        <sz val="9"/>
        <rFont val="Calibri"/>
        <family val="2"/>
      </rPr>
      <t xml:space="preserve"> is a </t>
    </r>
    <r>
      <rPr>
        <i/>
        <sz val="9"/>
        <rFont val="Calibri"/>
        <family val="2"/>
      </rPr>
      <t>Living Trust,</t>
    </r>
    <r>
      <rPr>
        <sz val="9"/>
        <rFont val="Calibri"/>
        <family val="2"/>
      </rPr>
      <t xml:space="preserve"> enter either "IndividualTaxpayerIdentificationNumber" or "SocialSecurityNumber" of the </t>
    </r>
    <r>
      <rPr>
        <i/>
        <sz val="9"/>
        <rFont val="Calibri"/>
        <family val="2"/>
      </rPr>
      <t>Underwritten Settlor</t>
    </r>
    <r>
      <rPr>
        <sz val="9"/>
        <rFont val="Calibri"/>
        <family val="2"/>
      </rPr>
      <t xml:space="preserve"> as defined in the Glossary.</t>
    </r>
  </si>
  <si>
    <r>
      <t xml:space="preserve">ULDDS Format: </t>
    </r>
    <r>
      <rPr>
        <sz val="9"/>
        <rFont val="Calibri"/>
        <family val="2"/>
      </rPr>
      <t>Valid format is NNNNNNNNN - Do not enter dashes.</t>
    </r>
  </si>
  <si>
    <r>
      <t>Format:</t>
    </r>
    <r>
      <rPr>
        <sz val="9"/>
        <rFont val="Calibri"/>
        <family val="2"/>
      </rPr>
      <t xml:space="preserve"> Values may not exceed 7 characters.
</t>
    </r>
    <r>
      <rPr>
        <b/>
        <sz val="9"/>
        <rFont val="Calibri"/>
        <family val="2"/>
      </rPr>
      <t>Values:</t>
    </r>
    <r>
      <rPr>
        <sz val="9"/>
        <rFont val="Calibri"/>
        <family val="2"/>
      </rPr>
      <t xml:space="preserve">
 ◊ Enter the Freddie Mac-supplied identifier for the </t>
    </r>
    <r>
      <rPr>
        <i/>
        <sz val="9"/>
        <rFont val="Calibri"/>
        <family val="2"/>
      </rPr>
      <t>Document Custodian</t>
    </r>
    <r>
      <rPr>
        <sz val="9"/>
        <rFont val="Calibri"/>
        <family val="2"/>
      </rPr>
      <t xml:space="preserve">.
 ◊ If </t>
    </r>
    <r>
      <rPr>
        <i/>
        <sz val="9"/>
        <rFont val="Calibri"/>
        <family val="2"/>
      </rPr>
      <t>Document Custodian</t>
    </r>
    <r>
      <rPr>
        <sz val="9"/>
        <rFont val="Calibri"/>
        <family val="2"/>
      </rPr>
      <t xml:space="preserve"> is provided, Sort ID 646-PartyRoleType = "Servicer" and Sort ID 645-PartyRoleIdentifier for the </t>
    </r>
    <r>
      <rPr>
        <i/>
        <sz val="9"/>
        <rFont val="Calibri"/>
        <family val="2"/>
      </rPr>
      <t xml:space="preserve">Servicer </t>
    </r>
    <r>
      <rPr>
        <sz val="9"/>
        <rFont val="Calibri"/>
        <family val="2"/>
      </rPr>
      <t>must also exist.</t>
    </r>
  </si>
  <si>
    <r>
      <rPr>
        <b/>
        <sz val="9"/>
        <rFont val="Calibri"/>
        <family val="2"/>
      </rPr>
      <t xml:space="preserve">FRE Conditionality: </t>
    </r>
    <r>
      <rPr>
        <sz val="9"/>
        <rFont val="Calibri"/>
        <family val="2"/>
      </rPr>
      <t>This field is associated with Title V requirements mandated by FHFA and as such is conditional on those requirements.</t>
    </r>
    <r>
      <rPr>
        <b/>
        <sz val="9"/>
        <rFont val="Calibri"/>
        <family val="2"/>
      </rPr>
      <t xml:space="preserve">
Values:</t>
    </r>
    <r>
      <rPr>
        <sz val="9"/>
        <rFont val="Calibri"/>
        <family val="2"/>
      </rPr>
      <t xml:space="preserve"> Enter the Loan Origination Company's unique identifier (ID) as assigned by the Nationwide Mortgage Licensing System (NMLS), and Registry.</t>
    </r>
  </si>
  <si>
    <r>
      <rPr>
        <b/>
        <sz val="9"/>
        <rFont val="Calibri"/>
        <family val="2"/>
      </rPr>
      <t xml:space="preserve">FRE Conditionality: </t>
    </r>
    <r>
      <rPr>
        <sz val="9"/>
        <rFont val="Calibri"/>
        <family val="2"/>
      </rPr>
      <t>This field is associated with Title V requirements mandated by FHFA and as such is conditional on those requirements.</t>
    </r>
    <r>
      <rPr>
        <b/>
        <sz val="9"/>
        <rFont val="Calibri"/>
        <family val="2"/>
      </rPr>
      <t xml:space="preserve">
Values:</t>
    </r>
    <r>
      <rPr>
        <sz val="9"/>
        <rFont val="Calibri"/>
        <family val="2"/>
      </rPr>
      <t xml:space="preserve">
 ◊ Enter the loan officer's unique identifier as assigned by the Nationwide Mortgage Licensing System and Registry; or
 ◊ If a loan officer is exempt from obtaining or is not required to obtain a loan originator identifier through the NMLS, enter "1000". </t>
    </r>
  </si>
  <si>
    <r>
      <rPr>
        <b/>
        <sz val="9"/>
        <rFont val="Calibri"/>
        <family val="2"/>
      </rPr>
      <t>Values:</t>
    </r>
    <r>
      <rPr>
        <sz val="9"/>
        <rFont val="Calibri"/>
        <family val="2"/>
      </rPr>
      <t xml:space="preserve">
</t>
    </r>
    <r>
      <rPr>
        <b/>
        <sz val="9"/>
        <rFont val="Calibri"/>
        <family val="2"/>
      </rPr>
      <t> </t>
    </r>
    <r>
      <rPr>
        <sz val="9"/>
        <rFont val="Calibri"/>
        <family val="2"/>
      </rPr>
      <t>◊</t>
    </r>
    <r>
      <rPr>
        <b/>
        <sz val="9"/>
        <rFont val="Calibri"/>
        <family val="2"/>
      </rPr>
      <t xml:space="preserve"> </t>
    </r>
    <r>
      <rPr>
        <sz val="9"/>
        <rFont val="Calibri"/>
        <family val="2"/>
      </rPr>
      <t xml:space="preserve">For </t>
    </r>
    <r>
      <rPr>
        <i/>
        <sz val="9"/>
        <rFont val="Calibri"/>
        <family val="2"/>
      </rPr>
      <t>Retail Mortgages</t>
    </r>
    <r>
      <rPr>
        <sz val="9"/>
        <rFont val="Calibri"/>
        <family val="2"/>
      </rPr>
      <t xml:space="preserve"> as defined in the Glossary select "Lender".
</t>
    </r>
    <r>
      <rPr>
        <b/>
        <sz val="9"/>
        <rFont val="Calibri"/>
        <family val="2"/>
      </rPr>
      <t> </t>
    </r>
    <r>
      <rPr>
        <sz val="9"/>
        <rFont val="Calibri"/>
        <family val="2"/>
      </rPr>
      <t>◊</t>
    </r>
    <r>
      <rPr>
        <b/>
        <sz val="9"/>
        <rFont val="Calibri"/>
        <family val="2"/>
      </rPr>
      <t xml:space="preserve"> </t>
    </r>
    <r>
      <rPr>
        <sz val="9"/>
        <rFont val="Calibri"/>
        <family val="2"/>
      </rPr>
      <t>See related Guide Glossary terms for "</t>
    </r>
    <r>
      <rPr>
        <i/>
        <sz val="9"/>
        <rFont val="Calibri"/>
        <family val="2"/>
      </rPr>
      <t>Mortgage Broker</t>
    </r>
    <r>
      <rPr>
        <sz val="9"/>
        <rFont val="Calibri"/>
        <family val="2"/>
      </rPr>
      <t>" and "</t>
    </r>
    <r>
      <rPr>
        <i/>
        <sz val="9"/>
        <rFont val="Calibri"/>
        <family val="2"/>
      </rPr>
      <t>Correspondent</t>
    </r>
    <r>
      <rPr>
        <sz val="9"/>
        <rFont val="Calibri"/>
        <family val="2"/>
      </rPr>
      <t>", and select the applicable value.</t>
    </r>
  </si>
  <si>
    <r>
      <rPr>
        <b/>
        <sz val="9"/>
        <rFont val="Calibri"/>
        <family val="2"/>
      </rPr>
      <t>Values:</t>
    </r>
    <r>
      <rPr>
        <sz val="9"/>
        <rFont val="Calibri"/>
        <family val="2"/>
      </rPr>
      <t xml:space="preserve">
 ◊ Enter the name of the individual or legal entity listed on the </t>
    </r>
    <r>
      <rPr>
        <i/>
        <sz val="9"/>
        <rFont val="Calibri"/>
        <family val="2"/>
      </rPr>
      <t>Note,</t>
    </r>
    <r>
      <rPr>
        <sz val="9"/>
        <rFont val="Calibri"/>
        <family val="2"/>
      </rPr>
      <t xml:space="preserve"> exactly as shown on the </t>
    </r>
    <r>
      <rPr>
        <i/>
        <sz val="9"/>
        <rFont val="Calibri"/>
        <family val="2"/>
      </rPr>
      <t>Note.</t>
    </r>
    <r>
      <rPr>
        <sz val="9"/>
        <rFont val="Calibri"/>
        <family val="2"/>
      </rPr>
      <t xml:space="preserve">
 ◊ If the name is longer than 100 characters, truncate the end of the name (do not abbreviate within the name).</t>
    </r>
  </si>
  <si>
    <r>
      <rPr>
        <b/>
        <sz val="9"/>
        <rFont val="Calibri"/>
        <family val="2"/>
      </rPr>
      <t>Values:</t>
    </r>
    <r>
      <rPr>
        <sz val="9"/>
        <rFont val="Calibri"/>
        <family val="2"/>
      </rPr>
      <t xml:space="preserve">
 ◊ Enter "Other" if the Mortgage is secured by a unit in a condominium or Planned Unit Development (PUD), or if a Cooperative Share Loan (if permitted by </t>
    </r>
    <r>
      <rPr>
        <i/>
        <sz val="9"/>
        <rFont val="Calibri"/>
        <family val="2"/>
      </rPr>
      <t>Seller's</t>
    </r>
    <r>
      <rPr>
        <sz val="9"/>
        <rFont val="Calibri"/>
        <family val="2"/>
      </rPr>
      <t xml:space="preserve"> negotiated term), and the Employer Identification Number (EIN) for the Homeowners Association (HOA), or Cooperative Housing Corporation, is available. 
 ◊ For a unit located in a project having its own HOA within a Master or Umbrella PUD, the EIN is that of the HOA for the project. It is not the HOA EIN of the Master or Umbrella PUD.</t>
    </r>
  </si>
  <si>
    <t>EmployerIdentificationNumber</t>
  </si>
  <si>
    <r>
      <rPr>
        <b/>
        <sz val="9"/>
        <rFont val="Calibri"/>
        <family val="2"/>
      </rPr>
      <t>Values:</t>
    </r>
    <r>
      <rPr>
        <sz val="9"/>
        <rFont val="Calibri"/>
        <family val="2"/>
      </rPr>
      <t xml:space="preserve">
 ◊ Enter the Employer Identification Number (EIN) for the Homeowners Association (HOA) or Cooperative Housing Corporation. The EIN is also referred to as the Taxpayer Identification Number (TIN).
 ◊ If the unit is located in a project having its own HOA within a Master Association or Umbrella Planned Unit Development (PUD), enter the EIN of the HOA associated with the project. Do not enter the EIN of the Master Association or Umbrella PUD.
</t>
    </r>
    <r>
      <rPr>
        <b/>
        <sz val="9"/>
        <rFont val="Calibri"/>
        <family val="2"/>
      </rPr>
      <t>ULDDS Format:</t>
    </r>
    <r>
      <rPr>
        <sz val="9"/>
        <rFont val="Calibri"/>
        <family val="2"/>
      </rPr>
      <t xml:space="preserve"> Valid format is NNNNNNNNN - Do not enter dashes.</t>
    </r>
  </si>
  <si>
    <r>
      <rPr>
        <b/>
        <sz val="9"/>
        <rFont val="Calibri"/>
        <family val="2"/>
      </rPr>
      <t>Values:
 </t>
    </r>
    <r>
      <rPr>
        <sz val="9"/>
        <rFont val="Calibri"/>
        <family val="2"/>
      </rPr>
      <t>◊</t>
    </r>
    <r>
      <rPr>
        <b/>
        <sz val="9"/>
        <rFont val="Calibri"/>
        <family val="2"/>
      </rPr>
      <t xml:space="preserve"> </t>
    </r>
    <r>
      <rPr>
        <sz val="9"/>
        <rFont val="Calibri"/>
        <family val="2"/>
      </rPr>
      <t>For vendor-built systems, enter Freddie Mac-assigned six digit Vendor Number
 ◊ For seller-built systems, enter Freddie Mac-assigned six digit Seller Number</t>
    </r>
  </si>
  <si>
    <t>23</t>
  </si>
  <si>
    <t>190000</t>
  </si>
  <si>
    <t>89.4117</t>
  </si>
  <si>
    <t>MI</t>
  </si>
  <si>
    <t>49505</t>
  </si>
  <si>
    <t>Grand Rapids</t>
  </si>
  <si>
    <t>431 Hoover St NE</t>
  </si>
  <si>
    <t>ULDD Format</t>
  </si>
  <si>
    <t>173500.00</t>
  </si>
  <si>
    <t>174500.65</t>
  </si>
  <si>
    <t>150.75</t>
  </si>
  <si>
    <t>1505.62</t>
  </si>
  <si>
    <t>175500.00</t>
  </si>
  <si>
    <t>2733</t>
  </si>
  <si>
    <t>1080.58</t>
  </si>
  <si>
    <t>92.3684</t>
  </si>
  <si>
    <t>180500</t>
  </si>
  <si>
    <t>9500.00</t>
  </si>
  <si>
    <t>23001AAEBE for Container (23001AAEBF for ThreeDimensionalPrintingTechnology)</t>
  </si>
  <si>
    <t>Container (or ThreeDimensionalPrintingTechnology)</t>
  </si>
  <si>
    <t xml:space="preserve">ULDDS Format
</t>
  </si>
  <si>
    <r>
      <rPr>
        <b/>
        <sz val="9"/>
        <rFont val="Calibri"/>
        <family val="2"/>
      </rPr>
      <t>Values:</t>
    </r>
    <r>
      <rPr>
        <sz val="9"/>
        <rFont val="Calibri"/>
        <family val="2"/>
      </rPr>
      <t xml:space="preserve"> Enter the version of the Freddie Mac Implementation Guide in effect as of the loan delivery date. For Phase 4a, the version is FRE 5.0.0.</t>
    </r>
  </si>
  <si>
    <t>FRE 5.0.0</t>
  </si>
  <si>
    <r>
      <rPr>
        <b/>
        <sz val="9"/>
        <rFont val="Calibri"/>
        <family val="2"/>
      </rPr>
      <t xml:space="preserve">Values: </t>
    </r>
    <r>
      <rPr>
        <sz val="9"/>
        <rFont val="Calibri"/>
        <family val="2"/>
      </rPr>
      <t>Enter the complete street address for the property (excluding City, State, and ZIP).</t>
    </r>
  </si>
  <si>
    <r>
      <t xml:space="preserve">• Definition: </t>
    </r>
    <r>
      <rPr>
        <sz val="9"/>
        <rFont val="Calibri"/>
        <family val="2"/>
      </rPr>
      <t>Identifies the type of condominium project review that was completed for the subject property.</t>
    </r>
    <r>
      <rPr>
        <b/>
        <sz val="9"/>
        <rFont val="Calibri"/>
        <family val="2"/>
      </rPr>
      <t xml:space="preserve">
• Values:</t>
    </r>
    <r>
      <rPr>
        <sz val="9"/>
        <rFont val="Calibri"/>
        <family val="2"/>
      </rPr>
      <t xml:space="preserve">
 See </t>
    </r>
    <r>
      <rPr>
        <i/>
        <sz val="9"/>
        <rFont val="Calibri"/>
        <family val="2"/>
      </rPr>
      <t>Tab - Additional Implementation Notes.</t>
    </r>
  </si>
  <si>
    <r>
      <rPr>
        <b/>
        <sz val="9"/>
        <rFont val="Calibri"/>
        <family val="2"/>
      </rPr>
      <t xml:space="preserve">Values: </t>
    </r>
    <r>
      <rPr>
        <sz val="9"/>
        <rFont val="Calibri"/>
        <family val="2"/>
      </rPr>
      <t xml:space="preserve">All floors above ground are included in the number of stories. Any half basements used for residential purposes are counted as a floor.
 ◊ Enter "GardenProject" if the condo/coop structure has 1 to 3 stories.
 ◊ Enter "HighRiseProject" if the condo/coop structure has 8 or more stories.
 ◊ Enter "MidriseProject" if the condo/coop structure has 4 to 7 stories.
 ◊ Enter "Other" if the appraisal indicates "Other".
    ◊ Enter "TownhouseRowhouse" if one in a row of identical houses or having a common wall; attached to another unit via common wall (e.g., a brownstone).
 </t>
    </r>
  </si>
  <si>
    <r>
      <rPr>
        <b/>
        <sz val="9"/>
        <rFont val="Calibri"/>
        <family val="2"/>
      </rPr>
      <t>Values:</t>
    </r>
    <r>
      <rPr>
        <sz val="9"/>
        <rFont val="Calibri"/>
        <family val="2"/>
      </rPr>
      <t xml:space="preserve"> Enter the number of units in the project (including phases that are not yet complete).</t>
    </r>
  </si>
  <si>
    <r>
      <rPr>
        <b/>
        <sz val="9"/>
        <rFont val="Calibri"/>
        <family val="2"/>
      </rPr>
      <t>Values:</t>
    </r>
    <r>
      <rPr>
        <sz val="9"/>
        <rFont val="Calibri"/>
        <family val="2"/>
      </rPr>
      <t xml:space="preserve">
    ◊ Enter "Manufactured" if the dwelling meets the Glossary definition for Manufactured Home.
    ◊ Enter "SiteBuilt" if:
 ▪ Most of the dwelling’s elements were created at the home’s permanent site, or
 ▪ The dwelling is modular, panelized, or any other type of factory-built housing.</t>
    </r>
  </si>
  <si>
    <t>Manufactured
SiteBuilt</t>
  </si>
  <si>
    <r>
      <t>Values:</t>
    </r>
    <r>
      <rPr>
        <sz val="9"/>
        <rFont val="Calibri"/>
        <family val="2"/>
      </rPr>
      <t xml:space="preserve">
 ◊ Enter "Leasehold" if the subject property is located on tribal trust land.
 ◊ Enter "Leasehold" if the Mortgage meets the requirements for a Community Land Trust Mortgage as specified in Guide Section 4502.
 ◊ Enter "Other" if "LifeEstate" is permitted by Seller's negotiated term.</t>
    </r>
  </si>
  <si>
    <t>FeeSimple
Leasehold
Other</t>
  </si>
  <si>
    <t>PropertyEstateTypeOtherDescription</t>
  </si>
  <si>
    <t>A free-form text field used to collect additional information when "Other" is selected for Property Estate Type.</t>
  </si>
  <si>
    <t>IF Sort ID 63-PropertyEstateType = "Other"</t>
  </si>
  <si>
    <r>
      <rPr>
        <b/>
        <sz val="9"/>
        <rFont val="Calibri"/>
        <family val="2"/>
      </rPr>
      <t>Values:</t>
    </r>
    <r>
      <rPr>
        <sz val="9"/>
        <rFont val="Calibri"/>
        <family val="2"/>
      </rPr>
      <t xml:space="preserve"> Enter "LifeEstate" if permitted by </t>
    </r>
    <r>
      <rPr>
        <i/>
        <sz val="9"/>
        <rFont val="Calibri"/>
        <family val="2"/>
      </rPr>
      <t>Seller's</t>
    </r>
    <r>
      <rPr>
        <sz val="9"/>
        <rFont val="Calibri"/>
        <family val="2"/>
      </rPr>
      <t xml:space="preserve"> negotiated term.</t>
    </r>
  </si>
  <si>
    <t>LifeEstate</t>
  </si>
  <si>
    <r>
      <rPr>
        <b/>
        <sz val="9"/>
        <rFont val="Calibri"/>
        <family val="2"/>
      </rPr>
      <t>• Values:</t>
    </r>
    <r>
      <rPr>
        <sz val="9"/>
        <rFont val="Calibri"/>
        <family val="2"/>
      </rPr>
      <t xml:space="preserve"> 
If the subject property was valued by an interior appraisal:</t>
    </r>
    <r>
      <rPr>
        <b/>
        <sz val="9"/>
        <rFont val="Calibri"/>
        <family val="2"/>
      </rPr>
      <t xml:space="preserve">
</t>
    </r>
    <r>
      <rPr>
        <sz val="9"/>
        <rFont val="Calibri"/>
        <family val="2"/>
      </rPr>
      <t> ◊ For investment properties</t>
    </r>
    <r>
      <rPr>
        <b/>
        <sz val="9"/>
        <rFont val="Calibri"/>
        <family val="2"/>
      </rPr>
      <t xml:space="preserve">, </t>
    </r>
    <r>
      <rPr>
        <sz val="9"/>
        <rFont val="Calibri"/>
        <family val="2"/>
      </rPr>
      <t xml:space="preserve">enter the gross monthly rental income for each dwelling unit as indicated on the signed lease(s) for the </t>
    </r>
    <r>
      <rPr>
        <i/>
        <sz val="9"/>
        <rFont val="Calibri"/>
        <family val="2"/>
      </rPr>
      <t xml:space="preserve">Mortgaged Premises, </t>
    </r>
    <r>
      <rPr>
        <sz val="9"/>
        <rFont val="Calibri"/>
        <family val="2"/>
      </rPr>
      <t xml:space="preserve">of the subject property.  If Sort ID 57-FinancedUnitCount = “3”, enter the rental income for all 3 units. 
</t>
    </r>
    <r>
      <rPr>
        <b/>
        <sz val="9"/>
        <rFont val="Calibri"/>
        <family val="2"/>
      </rPr>
      <t> </t>
    </r>
    <r>
      <rPr>
        <sz val="9"/>
        <rFont val="Calibri"/>
        <family val="2"/>
      </rPr>
      <t xml:space="preserve">◊ For primary residences with more than one unit, enter the gross monthly rental income for each non-owner occupied unit as indicated on the signed lease(s) for the </t>
    </r>
    <r>
      <rPr>
        <i/>
        <sz val="9"/>
        <rFont val="Calibri"/>
        <family val="2"/>
      </rPr>
      <t>Mortgaged Premises.</t>
    </r>
    <r>
      <rPr>
        <sz val="9"/>
        <rFont val="Calibri"/>
        <family val="2"/>
      </rPr>
      <t xml:space="preserve"> If Sort ID 57-FinancedUnitCount = "3", enter the rental income for the 2 non-owner occupied units.   
 ◊ If there is no active lease for a unit, or the </t>
    </r>
    <r>
      <rPr>
        <i/>
        <sz val="9"/>
        <rFont val="Calibri"/>
        <family val="2"/>
      </rPr>
      <t>Borrower</t>
    </r>
    <r>
      <rPr>
        <sz val="9"/>
        <rFont val="Calibri"/>
        <family val="2"/>
      </rPr>
      <t xml:space="preserve"> rents the unit to a family member, enter the gross monthly rental income as estimated on the applicable appraisal report or addenda.
• </t>
    </r>
    <r>
      <rPr>
        <b/>
        <sz val="9"/>
        <rFont val="Calibri"/>
        <family val="2"/>
      </rPr>
      <t>Format:</t>
    </r>
    <r>
      <rPr>
        <sz val="9"/>
        <rFont val="Calibri"/>
        <family val="2"/>
      </rPr>
      <t xml:space="preserve">  Round values to the nearest dollar.</t>
    </r>
  </si>
  <si>
    <r>
      <rPr>
        <b/>
        <sz val="9"/>
        <rFont val="Calibri"/>
        <family val="2"/>
      </rPr>
      <t>Values</t>
    </r>
    <r>
      <rPr>
        <sz val="9"/>
        <rFont val="Calibri"/>
        <family val="2"/>
      </rPr>
      <t xml:space="preserve">:
    ◊ For conventional </t>
    </r>
    <r>
      <rPr>
        <i/>
        <sz val="9"/>
        <rFont val="Calibri"/>
        <family val="2"/>
      </rPr>
      <t>Mortgages</t>
    </r>
    <r>
      <rPr>
        <sz val="9"/>
        <rFont val="Calibri"/>
        <family val="2"/>
      </rPr>
      <t xml:space="preserve"> only, enter the "Document File Identifier" assigned to the appraisal by the Uniform Collateral Data Portal℠ (UCDP℠).
    ◊ If a field review is used to value the subject property, enter the Document File Identifier used for the original appraisal.</t>
    </r>
  </si>
  <si>
    <r>
      <rPr>
        <b/>
        <sz val="9"/>
        <rFont val="Calibri"/>
        <family val="2"/>
      </rPr>
      <t>Values:</t>
    </r>
    <r>
      <rPr>
        <sz val="9"/>
        <rFont val="Calibri"/>
        <family val="2"/>
      </rPr>
      <t xml:space="preserve">
 ◊ If an appraisal has been obtained, enter the appraised value.
 ◊ If Automated Collateral Evaluation (ACE) or ACE+ PDR was offered and accepted by the </t>
    </r>
    <r>
      <rPr>
        <i/>
        <sz val="9"/>
        <rFont val="Calibri"/>
        <family val="2"/>
      </rPr>
      <t>Seller</t>
    </r>
    <r>
      <rPr>
        <sz val="9"/>
        <rFont val="Calibri"/>
        <family val="2"/>
      </rPr>
      <t xml:space="preserve">, enter the Purchase Price for a purchase transaction or the estimated value used to underwrite the loan for a refinance transaction.
 ◊ Enter the value as instructed in </t>
    </r>
    <r>
      <rPr>
        <i/>
        <sz val="9"/>
        <rFont val="Calibri"/>
        <family val="2"/>
      </rPr>
      <t>Seller's</t>
    </r>
    <r>
      <rPr>
        <sz val="9"/>
        <rFont val="Calibri"/>
        <family val="2"/>
      </rPr>
      <t xml:space="preserve"> negotiated terms as applicable.</t>
    </r>
  </si>
  <si>
    <r>
      <t xml:space="preserve">Values: 
</t>
    </r>
    <r>
      <rPr>
        <sz val="9"/>
        <rFont val="Calibri"/>
        <family val="2"/>
      </rPr>
      <t xml:space="preserve"> ◊ Enter the name of the form used for the property value that provided the basis for the loan underwriting decision, pursuant to Section 5601.5. The form numbers for the FRE-Supported Enumerations are provided on </t>
    </r>
    <r>
      <rPr>
        <i/>
        <sz val="9"/>
        <rFont val="Calibri"/>
        <family val="2"/>
      </rPr>
      <t>Tab - Additional Implementation Notes</t>
    </r>
    <r>
      <rPr>
        <sz val="9"/>
        <rFont val="Calibri"/>
        <family val="2"/>
      </rPr>
      <t>.
 ◊</t>
    </r>
    <r>
      <rPr>
        <b/>
        <sz val="9"/>
        <rFont val="Calibri"/>
        <family val="2"/>
      </rPr>
      <t xml:space="preserve"> </t>
    </r>
    <r>
      <rPr>
        <sz val="9"/>
        <rFont val="Calibri"/>
        <family val="2"/>
      </rPr>
      <t>Enter "Other" if the One Unit Residential Appraisal Desk Review Report was used.</t>
    </r>
  </si>
  <si>
    <r>
      <t xml:space="preserve">
Property
.Property Information
..Affordable Details
</t>
    </r>
    <r>
      <rPr>
        <sz val="9"/>
        <rFont val="Calibri"/>
        <family val="2"/>
      </rPr>
      <t>…Deed Restriction Term Months Count</t>
    </r>
  </si>
  <si>
    <r>
      <rPr>
        <b/>
        <sz val="9"/>
        <rFont val="Calibri"/>
        <family val="2"/>
      </rPr>
      <t>Parent Container:</t>
    </r>
    <r>
      <rPr>
        <sz val="9"/>
        <rFont val="Calibri"/>
        <family val="2"/>
      </rPr>
      <t xml:space="preserve"> Enter two instances of the INTEREST_RATE_PER_CHANGE_ADJUSTMENT_RULE container:
</t>
    </r>
    <r>
      <rPr>
        <b/>
        <sz val="9"/>
        <rFont val="Calibri"/>
        <family val="2"/>
      </rPr>
      <t xml:space="preserve"> ◊ </t>
    </r>
    <r>
      <rPr>
        <sz val="9"/>
        <rFont val="Calibri"/>
        <family val="2"/>
      </rPr>
      <t xml:space="preserve">One with AdjustmentRuleType = "First" to describe the initial adjustment structure and caps.
</t>
    </r>
    <r>
      <rPr>
        <b/>
        <sz val="9"/>
        <rFont val="Calibri"/>
        <family val="2"/>
      </rPr>
      <t xml:space="preserve"> ◊ </t>
    </r>
    <r>
      <rPr>
        <sz val="9"/>
        <rFont val="Calibri"/>
        <family val="2"/>
      </rPr>
      <t xml:space="preserve">One with AdjustmentRuleType = "Subsequent" to identify the periodic adjustment structure and caps.
</t>
    </r>
  </si>
  <si>
    <r>
      <t xml:space="preserve">• </t>
    </r>
    <r>
      <rPr>
        <b/>
        <sz val="9"/>
        <rFont val="Calibri"/>
        <family val="2"/>
      </rPr>
      <t>Values:</t>
    </r>
    <r>
      <rPr>
        <sz val="9"/>
        <rFont val="Calibri"/>
        <family val="2"/>
      </rPr>
      <t xml:space="preserve">  
   ◊ If </t>
    </r>
    <r>
      <rPr>
        <i/>
        <sz val="9"/>
        <rFont val="Calibri"/>
        <family val="2"/>
      </rPr>
      <t>Closing Cost</t>
    </r>
    <r>
      <rPr>
        <sz val="9"/>
        <rFont val="Calibri"/>
        <family val="2"/>
      </rPr>
      <t xml:space="preserve"> data is provided, the data must include an amount, a supported source enumeration and a supported type enumeration.
   ◊ </t>
    </r>
    <r>
      <rPr>
        <i/>
        <sz val="9"/>
        <rFont val="Calibri"/>
        <family val="2"/>
      </rPr>
      <t xml:space="preserve"> If Closing Cost </t>
    </r>
    <r>
      <rPr>
        <sz val="9"/>
        <rFont val="Calibri"/>
        <family val="2"/>
      </rPr>
      <t>data is provided,</t>
    </r>
    <r>
      <rPr>
        <i/>
        <sz val="9"/>
        <rFont val="Calibri"/>
        <family val="2"/>
      </rPr>
      <t xml:space="preserve"> </t>
    </r>
    <r>
      <rPr>
        <sz val="9"/>
        <rFont val="Calibri"/>
        <family val="2"/>
      </rPr>
      <t xml:space="preserve">enter value as specified on </t>
    </r>
    <r>
      <rPr>
        <i/>
        <sz val="9"/>
        <rFont val="Calibri"/>
        <family val="2"/>
      </rPr>
      <t>Tab - Additional Implementation Notes.</t>
    </r>
    <r>
      <rPr>
        <sz val="9"/>
        <rFont val="Calibri"/>
        <family val="2"/>
      </rPr>
      <t xml:space="preserve">
</t>
    </r>
    <r>
      <rPr>
        <b/>
        <sz val="9"/>
        <rFont val="Calibri"/>
        <family val="2"/>
      </rPr>
      <t>• Format:</t>
    </r>
    <r>
      <rPr>
        <sz val="9"/>
        <rFont val="Calibri"/>
        <family val="2"/>
      </rPr>
      <t xml:space="preserve"> If the ClosingCostContributionAmount ≤ "0.99" enter "1.00."</t>
    </r>
  </si>
  <si>
    <r>
      <rPr>
        <sz val="9"/>
        <rFont val="Calibri"/>
        <family val="2"/>
      </rPr>
      <t xml:space="preserve">• </t>
    </r>
    <r>
      <rPr>
        <b/>
        <sz val="9"/>
        <rFont val="Calibri"/>
        <family val="2"/>
      </rPr>
      <t>Values:</t>
    </r>
    <r>
      <rPr>
        <sz val="9"/>
        <rFont val="Calibri"/>
        <family val="2"/>
      </rPr>
      <t xml:space="preserve"> </t>
    </r>
    <r>
      <rPr>
        <u/>
        <sz val="9"/>
        <color rgb="FF0000FF"/>
        <rFont val="Calibri"/>
        <family val="2"/>
      </rPr>
      <t xml:space="preserve">
</t>
    </r>
    <r>
      <rPr>
        <sz val="9"/>
        <rFont val="Calibri"/>
        <family val="2"/>
      </rPr>
      <t xml:space="preserve">  ◊ If </t>
    </r>
    <r>
      <rPr>
        <i/>
        <sz val="9"/>
        <rFont val="Calibri"/>
        <family val="2"/>
      </rPr>
      <t>Closing Cost</t>
    </r>
    <r>
      <rPr>
        <sz val="9"/>
        <rFont val="Calibri"/>
        <family val="2"/>
      </rPr>
      <t xml:space="preserve"> data is provided, the data must include an amount, a supported source enumeration and a supported type enumeration.
  ◊ If the asset type reported to </t>
    </r>
    <r>
      <rPr>
        <i/>
        <sz val="9"/>
        <rFont val="Calibri"/>
        <family val="2"/>
      </rPr>
      <t>Loan Product Advisor</t>
    </r>
    <r>
      <rPr>
        <i/>
        <vertAlign val="superscript"/>
        <sz val="9"/>
        <rFont val="Calibri"/>
        <family val="2"/>
      </rPr>
      <t>®</t>
    </r>
    <r>
      <rPr>
        <sz val="9"/>
        <rFont val="Calibri"/>
        <family val="2"/>
      </rPr>
      <t xml:space="preserve"> (LPA) was applied to </t>
    </r>
    <r>
      <rPr>
        <i/>
        <sz val="9"/>
        <rFont val="Calibri"/>
        <family val="2"/>
      </rPr>
      <t>Closing Costs,</t>
    </r>
    <r>
      <rPr>
        <sz val="9"/>
        <rFont val="Calibri"/>
        <family val="2"/>
      </rPr>
      <t xml:space="preserve"> map the new LPA asset type enumerations as follows:
         ▪Map LPA "GiftOfCash" to ULDD "GiftFunds"
         ▪Map LPA "GiftOfPropertyEquity" to ULDD "GiftFunds"
         ▪Map LPA "IndividualDevelopmentAccount" to ULDD "CheckingSavings"
         ▪Map LPA "ProceedsFromSaleOfNonRealEstateAsset" to ULDD "SaleOfChattel"
         ▪Map LPA "ProceedsFromUnsecuredLoan" to ULDD "UnsecuredBorrowedFunds"
         ▪ Map LPA "StockOptions" to ULDD "StocksAndBonds"
     ◊ The LPA enumerations "LiquidAssets" and "NonLiquidAssets" should not be mapped to any valid ULDD Source.
  ◊ If </t>
    </r>
    <r>
      <rPr>
        <i/>
        <sz val="9"/>
        <rFont val="Calibri"/>
        <family val="2"/>
      </rPr>
      <t>Closing Cost</t>
    </r>
    <r>
      <rPr>
        <sz val="9"/>
        <rFont val="Calibri"/>
        <family val="2"/>
      </rPr>
      <t xml:space="preserve"> data is provided, enter value as specified on </t>
    </r>
    <r>
      <rPr>
        <i/>
        <sz val="9"/>
        <rFont val="Calibri"/>
        <family val="2"/>
      </rPr>
      <t>Tab - Additional Implementation Notes.</t>
    </r>
    <r>
      <rPr>
        <strike/>
        <sz val="9"/>
        <rFont val="Calibri"/>
        <family val="2"/>
      </rPr>
      <t xml:space="preserve">
</t>
    </r>
    <r>
      <rPr>
        <sz val="9"/>
        <rFont val="Calibri"/>
        <family val="2"/>
      </rPr>
      <t xml:space="preserve">• </t>
    </r>
    <r>
      <rPr>
        <b/>
        <sz val="9"/>
        <rFont val="Calibri"/>
        <family val="2"/>
      </rPr>
      <t xml:space="preserve">Definition: </t>
    </r>
    <r>
      <rPr>
        <sz val="9"/>
        <rFont val="Calibri"/>
        <family val="2"/>
      </rPr>
      <t xml:space="preserve">The related Guide term for </t>
    </r>
    <r>
      <rPr>
        <i/>
        <sz val="9"/>
        <rFont val="Calibri"/>
        <family val="2"/>
      </rPr>
      <t>"PremiumFunds"</t>
    </r>
    <r>
      <rPr>
        <sz val="9"/>
        <rFont val="Calibri"/>
        <family val="2"/>
      </rPr>
      <t xml:space="preserve"> is "lender credit" as defined in Guide Section 5501.6.</t>
    </r>
  </si>
  <si>
    <r>
      <rPr>
        <b/>
        <sz val="9"/>
        <rFont val="Calibri"/>
        <family val="2"/>
      </rPr>
      <t xml:space="preserve">Values: </t>
    </r>
    <r>
      <rPr>
        <u/>
        <sz val="9"/>
        <color rgb="FF0000FF"/>
        <rFont val="Calibri"/>
        <family val="2"/>
      </rPr>
      <t xml:space="preserve">
</t>
    </r>
    <r>
      <rPr>
        <sz val="9"/>
        <rFont val="Calibri"/>
        <family val="2"/>
      </rPr>
      <t xml:space="preserve"> ◊ If </t>
    </r>
    <r>
      <rPr>
        <i/>
        <sz val="9"/>
        <rFont val="Calibri"/>
        <family val="2"/>
      </rPr>
      <t>Closing Cost</t>
    </r>
    <r>
      <rPr>
        <sz val="9"/>
        <rFont val="Calibri"/>
        <family val="2"/>
      </rPr>
      <t xml:space="preserve"> data is provided, the data must include an amount, a supported source enumeration and a supported type enumeration.</t>
    </r>
    <r>
      <rPr>
        <b/>
        <strike/>
        <sz val="9"/>
        <rFont val="Calibri"/>
        <family val="2"/>
      </rPr>
      <t xml:space="preserve">
</t>
    </r>
    <r>
      <rPr>
        <sz val="9"/>
        <rFont val="Calibri"/>
        <family val="2"/>
      </rPr>
      <t xml:space="preserve"> ◊ If </t>
    </r>
    <r>
      <rPr>
        <i/>
        <sz val="9"/>
        <rFont val="Calibri"/>
        <family val="2"/>
      </rPr>
      <t>Closing Cost</t>
    </r>
    <r>
      <rPr>
        <sz val="9"/>
        <rFont val="Calibri"/>
        <family val="2"/>
      </rPr>
      <t xml:space="preserve"> data is provided, enter values as specified on </t>
    </r>
    <r>
      <rPr>
        <i/>
        <sz val="9"/>
        <rFont val="Calibri"/>
        <family val="2"/>
      </rPr>
      <t>Tab - Additional Implementation Notes.</t>
    </r>
  </si>
  <si>
    <r>
      <rPr>
        <b/>
        <sz val="9"/>
        <rFont val="Calibri"/>
        <family val="2"/>
      </rPr>
      <t xml:space="preserve">Values: </t>
    </r>
    <r>
      <rPr>
        <u/>
        <sz val="9"/>
        <color rgb="FF0000FF"/>
        <rFont val="Calibri"/>
        <family val="2"/>
      </rPr>
      <t xml:space="preserve">
</t>
    </r>
    <r>
      <rPr>
        <sz val="9"/>
        <rFont val="Calibri"/>
        <family val="2"/>
      </rPr>
      <t xml:space="preserve">   ◊ If </t>
    </r>
    <r>
      <rPr>
        <i/>
        <sz val="9"/>
        <rFont val="Calibri"/>
        <family val="2"/>
      </rPr>
      <t>Closing Cost</t>
    </r>
    <r>
      <rPr>
        <sz val="9"/>
        <rFont val="Calibri"/>
        <family val="2"/>
      </rPr>
      <t xml:space="preserve"> data is provided, the data must include an amount, a supported source enumeration and a supported type enumeration.
   ◊ If the gift or grant reported to </t>
    </r>
    <r>
      <rPr>
        <i/>
        <sz val="9"/>
        <rFont val="Calibri"/>
        <family val="2"/>
      </rPr>
      <t>Loan Product Advisor</t>
    </r>
    <r>
      <rPr>
        <i/>
        <vertAlign val="superscript"/>
        <sz val="9"/>
        <rFont val="Calibri"/>
        <family val="2"/>
      </rPr>
      <t>®</t>
    </r>
    <r>
      <rPr>
        <vertAlign val="superscript"/>
        <sz val="9"/>
        <rFont val="Calibri"/>
        <family val="2"/>
      </rPr>
      <t xml:space="preserve"> </t>
    </r>
    <r>
      <rPr>
        <sz val="9"/>
        <rFont val="Calibri"/>
        <family val="2"/>
      </rPr>
      <t xml:space="preserve">(LPA) was applied to </t>
    </r>
    <r>
      <rPr>
        <i/>
        <sz val="9"/>
        <rFont val="Calibri"/>
        <family val="2"/>
      </rPr>
      <t>Closing Costs</t>
    </r>
    <r>
      <rPr>
        <sz val="9"/>
        <rFont val="Calibri"/>
        <family val="2"/>
      </rPr>
      <t xml:space="preserve">, map the new LPA Funds Source enumerations as follows:
       • Map LPA "UnmarriedPartner" to ULDD "Relative"
   ◊ If </t>
    </r>
    <r>
      <rPr>
        <i/>
        <sz val="9"/>
        <rFont val="Calibri"/>
        <family val="2"/>
      </rPr>
      <t>Closing Cost</t>
    </r>
    <r>
      <rPr>
        <sz val="9"/>
        <rFont val="Calibri"/>
        <family val="2"/>
      </rPr>
      <t xml:space="preserve"> data is provided, enter values as specified on </t>
    </r>
    <r>
      <rPr>
        <i/>
        <sz val="9"/>
        <rFont val="Calibri"/>
        <family val="2"/>
      </rPr>
      <t>Tab - Additional Implementation Notes.</t>
    </r>
  </si>
  <si>
    <r>
      <rPr>
        <b/>
        <sz val="9"/>
        <rFont val="Calibri"/>
        <family val="2"/>
      </rPr>
      <t xml:space="preserve">Values: </t>
    </r>
    <r>
      <rPr>
        <u/>
        <sz val="9"/>
        <color rgb="FF0000FF"/>
        <rFont val="Calibri"/>
        <family val="2"/>
      </rPr>
      <t xml:space="preserve">
</t>
    </r>
    <r>
      <rPr>
        <sz val="9"/>
        <color rgb="FF0000FF"/>
        <rFont val="Calibri"/>
        <family val="2"/>
      </rPr>
      <t xml:space="preserve">   </t>
    </r>
    <r>
      <rPr>
        <sz val="9"/>
        <rFont val="Calibri"/>
        <family val="2"/>
      </rPr>
      <t xml:space="preserve">◊  If </t>
    </r>
    <r>
      <rPr>
        <i/>
        <sz val="9"/>
        <rFont val="Calibri"/>
        <family val="2"/>
      </rPr>
      <t>Closing Cost</t>
    </r>
    <r>
      <rPr>
        <sz val="9"/>
        <rFont val="Calibri"/>
        <family val="2"/>
      </rPr>
      <t xml:space="preserve"> data is provided, the data must include an amount, a supported source enumeration and a supported type enumeration.</t>
    </r>
    <r>
      <rPr>
        <b/>
        <strike/>
        <sz val="9"/>
        <rFont val="Calibri"/>
        <family val="2"/>
      </rPr>
      <t xml:space="preserve">
</t>
    </r>
    <r>
      <rPr>
        <sz val="9"/>
        <rFont val="Calibri"/>
        <family val="2"/>
      </rPr>
      <t xml:space="preserve">   ◊  If </t>
    </r>
    <r>
      <rPr>
        <i/>
        <sz val="9"/>
        <rFont val="Calibri"/>
        <family val="2"/>
      </rPr>
      <t>Closing Cost</t>
    </r>
    <r>
      <rPr>
        <sz val="9"/>
        <rFont val="Calibri"/>
        <family val="2"/>
      </rPr>
      <t xml:space="preserve"> data is provided, enter values as specified on </t>
    </r>
    <r>
      <rPr>
        <i/>
        <sz val="9"/>
        <rFont val="Calibri"/>
        <family val="2"/>
      </rPr>
      <t>Tab - Additional Implementation Notes.</t>
    </r>
  </si>
  <si>
    <r>
      <t xml:space="preserve">• </t>
    </r>
    <r>
      <rPr>
        <b/>
        <sz val="9"/>
        <color indexed="8"/>
        <rFont val="Calibri"/>
        <family val="2"/>
      </rPr>
      <t xml:space="preserve">Definition: </t>
    </r>
    <r>
      <rPr>
        <sz val="9"/>
        <color theme="1"/>
        <rFont val="Calibri"/>
        <family val="2"/>
      </rPr>
      <t xml:space="preserve">This data point captures the total amount of buydown, prepaids, or escrow item funds collected.
</t>
    </r>
    <r>
      <rPr>
        <b/>
        <sz val="9"/>
        <color indexed="8"/>
        <rFont val="Calibri"/>
        <family val="2"/>
      </rPr>
      <t xml:space="preserve">• Values: </t>
    </r>
    <r>
      <rPr>
        <sz val="9"/>
        <color indexed="8"/>
        <rFont val="Calibri"/>
        <family val="2"/>
      </rPr>
      <t xml:space="preserve">Enter values as specified on </t>
    </r>
    <r>
      <rPr>
        <i/>
        <sz val="9"/>
        <color indexed="8"/>
        <rFont val="Calibri"/>
        <family val="2"/>
      </rPr>
      <t>Tab - Additional Implementation Notes.</t>
    </r>
    <r>
      <rPr>
        <sz val="9"/>
        <color theme="1"/>
        <rFont val="Calibri"/>
        <family val="2"/>
      </rPr>
      <t xml:space="preserve">
</t>
    </r>
    <r>
      <rPr>
        <b/>
        <sz val="9"/>
        <color indexed="8"/>
        <rFont val="Calibri"/>
        <family val="2"/>
      </rPr>
      <t>• Format:</t>
    </r>
    <r>
      <rPr>
        <sz val="9"/>
        <color theme="1"/>
        <rFont val="Calibri"/>
        <family val="2"/>
      </rPr>
      <t xml:space="preserve"> If the OtherFundsCollectedAtClosingAmount ≤ "0.99" enter "1.00."</t>
    </r>
  </si>
  <si>
    <r>
      <t xml:space="preserve">Values: </t>
    </r>
    <r>
      <rPr>
        <sz val="9"/>
        <rFont val="Calibri"/>
        <family val="2"/>
      </rPr>
      <t xml:space="preserve">Enter values as specified on </t>
    </r>
    <r>
      <rPr>
        <i/>
        <sz val="9"/>
        <rFont val="Calibri"/>
        <family val="2"/>
      </rPr>
      <t>Tab - Additional Implementation Notes.</t>
    </r>
  </si>
  <si>
    <r>
      <rPr>
        <b/>
        <sz val="9"/>
        <rFont val="Calibri"/>
        <family val="2"/>
      </rPr>
      <t xml:space="preserve">• Definition:
 ◊ </t>
    </r>
    <r>
      <rPr>
        <sz val="9"/>
        <rFont val="Calibri"/>
        <family val="2"/>
      </rPr>
      <t xml:space="preserve">This data point is applicable to </t>
    </r>
    <r>
      <rPr>
        <i/>
        <sz val="9"/>
        <rFont val="Calibri"/>
        <family val="2"/>
      </rPr>
      <t xml:space="preserve">Construction Conversion </t>
    </r>
    <r>
      <rPr>
        <sz val="9"/>
        <rFont val="Calibri"/>
        <family val="2"/>
      </rPr>
      <t xml:space="preserve">and </t>
    </r>
    <r>
      <rPr>
        <i/>
        <sz val="9"/>
        <rFont val="Calibri"/>
        <family val="2"/>
      </rPr>
      <t xml:space="preserve">Renovation Mortgages </t>
    </r>
    <r>
      <rPr>
        <sz val="9"/>
        <rFont val="Calibri"/>
        <family val="2"/>
      </rPr>
      <t xml:space="preserve">only.
</t>
    </r>
    <r>
      <rPr>
        <b/>
        <sz val="9"/>
        <rFont val="Calibri"/>
        <family val="2"/>
      </rPr>
      <t xml:space="preserve"> ◊ </t>
    </r>
    <r>
      <rPr>
        <sz val="9"/>
        <rFont val="Calibri"/>
        <family val="2"/>
      </rPr>
      <t>The related Guide Glossary term is "</t>
    </r>
    <r>
      <rPr>
        <i/>
        <sz val="9"/>
        <rFont val="Calibri"/>
        <family val="2"/>
      </rPr>
      <t>Effective Date of Permanent Financing."</t>
    </r>
    <r>
      <rPr>
        <sz val="9"/>
        <rFont val="Calibri"/>
        <family val="2"/>
      </rPr>
      <t xml:space="preserve">
• </t>
    </r>
    <r>
      <rPr>
        <b/>
        <sz val="9"/>
        <rFont val="Calibri"/>
        <family val="2"/>
      </rPr>
      <t xml:space="preserve">Values: </t>
    </r>
    <r>
      <rPr>
        <sz val="9"/>
        <rFont val="Calibri"/>
        <family val="2"/>
      </rPr>
      <t xml:space="preserve">Enter values as specified on </t>
    </r>
    <r>
      <rPr>
        <i/>
        <sz val="9"/>
        <rFont val="Calibri"/>
        <family val="2"/>
      </rPr>
      <t>Tab - Additional Implementation Notes.</t>
    </r>
  </si>
  <si>
    <r>
      <rPr>
        <b/>
        <sz val="9"/>
        <rFont val="Calibri"/>
        <family val="2"/>
      </rPr>
      <t xml:space="preserve">• Values: </t>
    </r>
    <r>
      <rPr>
        <u/>
        <sz val="9"/>
        <color rgb="FF0000FF"/>
        <rFont val="Calibri"/>
        <family val="2"/>
      </rPr>
      <t xml:space="preserve">
</t>
    </r>
    <r>
      <rPr>
        <sz val="9"/>
        <color rgb="FF0000FF"/>
        <rFont val="Calibri"/>
        <family val="2"/>
      </rPr>
      <t xml:space="preserve">  </t>
    </r>
    <r>
      <rPr>
        <sz val="9"/>
        <rFont val="Calibri"/>
        <family val="2"/>
      </rPr>
      <t xml:space="preserve">  ◊ If </t>
    </r>
    <r>
      <rPr>
        <i/>
        <sz val="9"/>
        <rFont val="Calibri"/>
        <family val="2"/>
      </rPr>
      <t>Down Payment</t>
    </r>
    <r>
      <rPr>
        <sz val="9"/>
        <rFont val="Calibri"/>
        <family val="2"/>
      </rPr>
      <t xml:space="preserve"> data is provided, the data must include an amount, a supported source enumeration and a supported type enumeration.
       ◊ If </t>
    </r>
    <r>
      <rPr>
        <i/>
        <sz val="9"/>
        <rFont val="Calibri"/>
        <family val="2"/>
      </rPr>
      <t>Down Payment</t>
    </r>
    <r>
      <rPr>
        <sz val="9"/>
        <rFont val="Calibri"/>
        <family val="2"/>
      </rPr>
      <t xml:space="preserve"> data is provided, enter value as specified on </t>
    </r>
    <r>
      <rPr>
        <i/>
        <sz val="9"/>
        <rFont val="Calibri"/>
        <family val="2"/>
      </rPr>
      <t>Tab - Additional Implementation Notes.</t>
    </r>
    <r>
      <rPr>
        <b/>
        <sz val="9"/>
        <rFont val="Calibri"/>
        <family val="2"/>
      </rPr>
      <t xml:space="preserve">
• Definition:  </t>
    </r>
    <r>
      <rPr>
        <sz val="9"/>
        <rFont val="Calibri"/>
        <family val="2"/>
      </rPr>
      <t xml:space="preserve">The down payment amount is the difference between the purchase price and the original UPB of the loan (excluding any financed mortgage insurance (MI) premium amounts). </t>
    </r>
  </si>
  <si>
    <r>
      <t xml:space="preserve">Values: 
</t>
    </r>
    <r>
      <rPr>
        <sz val="9"/>
        <rFont val="Calibri"/>
        <family val="2"/>
      </rPr>
      <t xml:space="preserve">   ◊ If </t>
    </r>
    <r>
      <rPr>
        <i/>
        <sz val="9"/>
        <rFont val="Calibri"/>
        <family val="2"/>
      </rPr>
      <t>Down Payment</t>
    </r>
    <r>
      <rPr>
        <sz val="9"/>
        <rFont val="Calibri"/>
        <family val="2"/>
      </rPr>
      <t xml:space="preserve"> data is provided, the data must include an amount, a supported source enumeration and a supported type enumeration.</t>
    </r>
    <r>
      <rPr>
        <b/>
        <sz val="9"/>
        <rFont val="Calibri"/>
        <family val="2"/>
      </rPr>
      <t xml:space="preserve">
</t>
    </r>
    <r>
      <rPr>
        <i/>
        <sz val="9"/>
        <rFont val="Calibri"/>
        <family val="2"/>
      </rPr>
      <t xml:space="preserve">   ◊ </t>
    </r>
    <r>
      <rPr>
        <sz val="9"/>
        <rFont val="Calibri"/>
        <family val="2"/>
      </rPr>
      <t>If</t>
    </r>
    <r>
      <rPr>
        <i/>
        <sz val="9"/>
        <rFont val="Calibri"/>
        <family val="2"/>
      </rPr>
      <t xml:space="preserve"> Down Payment </t>
    </r>
    <r>
      <rPr>
        <sz val="9"/>
        <rFont val="Calibri"/>
        <family val="2"/>
      </rPr>
      <t>data is provided, see</t>
    </r>
    <r>
      <rPr>
        <i/>
        <sz val="9"/>
        <rFont val="Calibri"/>
        <family val="2"/>
      </rPr>
      <t xml:space="preserve"> Tab - Additional Implementation Notes</t>
    </r>
    <r>
      <rPr>
        <b/>
        <sz val="9"/>
        <rFont val="Calibri"/>
        <family val="2"/>
      </rPr>
      <t>.</t>
    </r>
  </si>
  <si>
    <r>
      <t xml:space="preserve">Values: 
    </t>
    </r>
    <r>
      <rPr>
        <sz val="9"/>
        <rFont val="Calibri"/>
        <family val="2"/>
      </rPr>
      <t xml:space="preserve">◊ If </t>
    </r>
    <r>
      <rPr>
        <i/>
        <sz val="9"/>
        <rFont val="Calibri"/>
        <family val="2"/>
      </rPr>
      <t>Down Payment</t>
    </r>
    <r>
      <rPr>
        <sz val="9"/>
        <rFont val="Calibri"/>
        <family val="2"/>
      </rPr>
      <t xml:space="preserve"> data is provided, the data must include an amount, a supported source enumeration and a supported type enumeration.
</t>
    </r>
    <r>
      <rPr>
        <b/>
        <sz val="9"/>
        <rFont val="Calibri"/>
        <family val="2"/>
      </rPr>
      <t xml:space="preserve"> </t>
    </r>
    <r>
      <rPr>
        <sz val="9"/>
        <rFont val="Calibri"/>
        <family val="2"/>
      </rPr>
      <t xml:space="preserve">   ◊  If the asset type reported to </t>
    </r>
    <r>
      <rPr>
        <i/>
        <sz val="9"/>
        <rFont val="Calibri"/>
        <family val="2"/>
      </rPr>
      <t>Loan Product Advisor</t>
    </r>
    <r>
      <rPr>
        <i/>
        <vertAlign val="superscript"/>
        <sz val="9"/>
        <rFont val="Calibri"/>
        <family val="2"/>
      </rPr>
      <t>®</t>
    </r>
    <r>
      <rPr>
        <sz val="9"/>
        <rFont val="Calibri"/>
        <family val="2"/>
      </rPr>
      <t xml:space="preserve"> (LPA) was applied to </t>
    </r>
    <r>
      <rPr>
        <i/>
        <sz val="9"/>
        <rFont val="Calibri"/>
        <family val="2"/>
      </rPr>
      <t>Down Payment</t>
    </r>
    <r>
      <rPr>
        <sz val="9"/>
        <rFont val="Calibri"/>
        <family val="2"/>
      </rPr>
      <t>, map the new LPA Asset Type enumerations as follows:
        ▪ Map LPA "GiftOfCash" to ULDD "GiftFunds"
        ▪ Map LPA "GiftOfPropertyEquity" to ULDD "GiftFunds"
        ▪ Map LPA "IndividualDevelopmentAccount" to ULDD "CheckingSavings"
        ▪ Map LPA "ProceedsFromSaleOfNonRealEstateAsset" to ULDD "SaleOfChattel"
        ▪ Map LPA "ProceedsFromUnsecuredLoan" to ULDD "UnsecuredBorrowedFunds"
        ▪ Map LPA "StockOptions" to ULDD "StocksAndBonds"</t>
    </r>
    <r>
      <rPr>
        <b/>
        <sz val="9"/>
        <rFont val="Calibri"/>
        <family val="2"/>
      </rPr>
      <t xml:space="preserve">
   </t>
    </r>
    <r>
      <rPr>
        <sz val="9"/>
        <rFont val="Calibri"/>
        <family val="2"/>
      </rPr>
      <t xml:space="preserve"> ◊ The LPA enumerations "LiquidAssets" and "NonLiquidAssets" should not be mapped to any valid ULDD Source.</t>
    </r>
    <r>
      <rPr>
        <b/>
        <sz val="9"/>
        <rFont val="Calibri"/>
        <family val="2"/>
      </rPr>
      <t xml:space="preserve">
 </t>
    </r>
    <r>
      <rPr>
        <sz val="9"/>
        <rFont val="Calibri"/>
        <family val="2"/>
      </rPr>
      <t xml:space="preserve">◊  If </t>
    </r>
    <r>
      <rPr>
        <i/>
        <sz val="9"/>
        <rFont val="Calibri"/>
        <family val="2"/>
      </rPr>
      <t>Down Payment</t>
    </r>
    <r>
      <rPr>
        <sz val="9"/>
        <rFont val="Calibri"/>
        <family val="2"/>
      </rPr>
      <t xml:space="preserve"> data is provided, see </t>
    </r>
    <r>
      <rPr>
        <i/>
        <sz val="9"/>
        <rFont val="Calibri"/>
        <family val="2"/>
      </rPr>
      <t>Tab - Additional Implementation Notes</t>
    </r>
    <r>
      <rPr>
        <b/>
        <sz val="9"/>
        <rFont val="Calibri"/>
        <family val="2"/>
      </rPr>
      <t>.</t>
    </r>
  </si>
  <si>
    <r>
      <t xml:space="preserve">Values:  
</t>
    </r>
    <r>
      <rPr>
        <i/>
        <sz val="9"/>
        <rFont val="Calibri"/>
        <family val="2"/>
      </rPr>
      <t xml:space="preserve">   </t>
    </r>
    <r>
      <rPr>
        <sz val="9"/>
        <rFont val="Calibri"/>
        <family val="2"/>
      </rPr>
      <t xml:space="preserve">◊ If </t>
    </r>
    <r>
      <rPr>
        <i/>
        <sz val="9"/>
        <rFont val="Calibri"/>
        <family val="2"/>
      </rPr>
      <t>Down Payment</t>
    </r>
    <r>
      <rPr>
        <sz val="9"/>
        <rFont val="Calibri"/>
        <family val="2"/>
      </rPr>
      <t xml:space="preserve"> data is provided, the data must include an amount, a supported source enumeration and a supported type enumeration.
   ◊ If </t>
    </r>
    <r>
      <rPr>
        <i/>
        <sz val="9"/>
        <rFont val="Calibri"/>
        <family val="2"/>
      </rPr>
      <t>Down Payment</t>
    </r>
    <r>
      <rPr>
        <sz val="9"/>
        <rFont val="Calibri"/>
        <family val="2"/>
      </rPr>
      <t xml:space="preserve"> data is provided, see </t>
    </r>
    <r>
      <rPr>
        <i/>
        <sz val="9"/>
        <rFont val="Calibri"/>
        <family val="2"/>
      </rPr>
      <t>Tab - Additional Implementation Notes.</t>
    </r>
  </si>
  <si>
    <r>
      <t>Values:</t>
    </r>
    <r>
      <rPr>
        <sz val="9"/>
        <rFont val="Calibri"/>
        <family val="2"/>
      </rPr>
      <t xml:space="preserve"> 
 ◊ For purchase transaction Mortgages, enter the purchase price of the property, net of any adjustments made for sales concessions. 
 ◊ This data point not required for refinance transaction Mortgages.</t>
    </r>
  </si>
  <si>
    <t>IF calculated value ≥ 1.5000%</t>
  </si>
  <si>
    <r>
      <rPr>
        <b/>
        <sz val="9"/>
        <rFont val="Calibri"/>
        <family val="2"/>
      </rPr>
      <t xml:space="preserve">Values: </t>
    </r>
    <r>
      <rPr>
        <sz val="9"/>
        <rFont val="Calibri"/>
        <family val="2"/>
      </rPr>
      <t xml:space="preserve">Enter "false" unless the </t>
    </r>
    <r>
      <rPr>
        <i/>
        <sz val="9"/>
        <rFont val="Calibri"/>
        <family val="2"/>
      </rPr>
      <t>Mortgage</t>
    </r>
    <r>
      <rPr>
        <sz val="9"/>
        <rFont val="Calibri"/>
        <family val="2"/>
      </rPr>
      <t xml:space="preserve"> is a shared equity </t>
    </r>
    <r>
      <rPr>
        <i/>
        <sz val="9"/>
        <rFont val="Calibri"/>
        <family val="2"/>
      </rPr>
      <t>Mortgage</t>
    </r>
    <r>
      <rPr>
        <sz val="9"/>
        <rFont val="Calibri"/>
        <family val="2"/>
      </rPr>
      <t xml:space="preserve"> that meets the requirements of Guide Section 4204.4.</t>
    </r>
  </si>
  <si>
    <r>
      <t xml:space="preserve">IF Sort ID 251-LoanLevelCreditScoreValue does not exist AND [(Sort ID 326-AutomatedUnderwritingSystemType &lt;&gt; "LoanProspector") OR (Sort ID 326-AutomatedUnderwritingSystemType = "Other" AND Sort ID 327-AutomatedUnderwritingSystemTypeOtherDescription &lt;&gt; “LoanProductAdvisor”) OR (Sort ID 328-LoanManualUnderwritingIndicator = "true") OR Mortgage is delivered through </t>
    </r>
    <r>
      <rPr>
        <i/>
        <sz val="9"/>
        <rFont val="Calibri"/>
        <family val="2"/>
      </rPr>
      <t>Cash-Released XChange</t>
    </r>
    <r>
      <rPr>
        <i/>
        <vertAlign val="superscript"/>
        <sz val="9"/>
        <rFont val="Calibri"/>
        <family val="2"/>
      </rPr>
      <t>SM</t>
    </r>
    <r>
      <rPr>
        <i/>
        <sz val="9"/>
        <rFont val="Calibri"/>
        <family val="2"/>
      </rPr>
      <t>]</t>
    </r>
  </si>
  <si>
    <r>
      <rPr>
        <b/>
        <sz val="9"/>
        <rFont val="Calibri"/>
        <family val="2"/>
      </rPr>
      <t>Values:</t>
    </r>
    <r>
      <rPr>
        <sz val="9"/>
        <rFont val="Calibri"/>
        <family val="2"/>
      </rPr>
      <t xml:space="preserve"> Enter if the</t>
    </r>
    <r>
      <rPr>
        <i/>
        <sz val="9"/>
        <rFont val="Calibri"/>
        <family val="2"/>
      </rPr>
      <t xml:space="preserve"> Indicator Score </t>
    </r>
    <r>
      <rPr>
        <sz val="9"/>
        <rFont val="Calibri"/>
        <family val="2"/>
      </rPr>
      <t>does not exist or is not usable.</t>
    </r>
  </si>
  <si>
    <r>
      <rPr>
        <b/>
        <sz val="9"/>
        <rFont val="Calibri"/>
        <family val="2"/>
      </rPr>
      <t>Loan (Closing or Modification)
.Underwriting / Credit Information
..Loan Level Credit Details</t>
    </r>
    <r>
      <rPr>
        <sz val="9"/>
        <rFont val="Calibri"/>
        <family val="2"/>
      </rPr>
      <t xml:space="preserve">
...Credit Score Impairment Type</t>
    </r>
  </si>
  <si>
    <t>IF Sort ID 251-LoanLevelCreditScoreValue exists</t>
  </si>
  <si>
    <r>
      <t xml:space="preserve">Values: </t>
    </r>
    <r>
      <rPr>
        <sz val="9"/>
        <rFont val="Calibri"/>
        <family val="2"/>
      </rPr>
      <t>Enter if the</t>
    </r>
    <r>
      <rPr>
        <i/>
        <sz val="9"/>
        <rFont val="Calibri"/>
        <family val="2"/>
      </rPr>
      <t xml:space="preserve"> Indicator Score </t>
    </r>
    <r>
      <rPr>
        <sz val="9"/>
        <rFont val="Calibri"/>
        <family val="2"/>
      </rPr>
      <t>exists.</t>
    </r>
  </si>
  <si>
    <r>
      <t>Loan (Closing or Modification)
.Underwriting / Credit Information
..Loan Level Credit Details
...</t>
    </r>
    <r>
      <rPr>
        <sz val="9"/>
        <rFont val="Calibri"/>
        <family val="2"/>
      </rPr>
      <t>Loan Level Credit Score Selection Method Type</t>
    </r>
  </si>
  <si>
    <t>IF Sort ID 249-LoanLevelCreditScoreSelectionMethodType = "Other"</t>
  </si>
  <si>
    <t>SellerSpecific</t>
  </si>
  <si>
    <r>
      <t xml:space="preserve">IF Sort ID 247-CreditScoreImpairmentType does not exist AND Sort ID 611-PartyRoleType = "Borrower" AND (Either Sort ID 545-LegalEntityType does not exist OR Sort ID 546-LegalEntityTypeOtherDescription = "LivingTrust") AND [(Sort ID 326-AutomatedUnderwritingSystemType &lt;&gt; "LoanProspector") OR (Sort ID 326-AutomatedUnderwritingSystemType = "Other" AND Sort ID 327-AutomatedUnderwritingSystemTypeOtherDescription &lt;&gt; “LoanProductAdvisor”) OR Sort ID 328-LoanManualUnderwritingIndicator = "true") OR Mortgage is delivered through </t>
    </r>
    <r>
      <rPr>
        <i/>
        <sz val="9"/>
        <rFont val="Calibri"/>
        <family val="2"/>
      </rPr>
      <t>Cash-Released XChange</t>
    </r>
    <r>
      <rPr>
        <i/>
        <vertAlign val="superscript"/>
        <sz val="9"/>
        <rFont val="Calibri"/>
        <family val="2"/>
      </rPr>
      <t>SM</t>
    </r>
    <r>
      <rPr>
        <i/>
        <sz val="9"/>
        <rFont val="Calibri"/>
        <family val="2"/>
      </rPr>
      <t>]</t>
    </r>
  </si>
  <si>
    <r>
      <rPr>
        <b/>
        <sz val="9"/>
        <rFont val="Calibri"/>
        <family val="2"/>
      </rPr>
      <t xml:space="preserve">• Definition: </t>
    </r>
    <r>
      <rPr>
        <sz val="9"/>
        <rFont val="Calibri"/>
        <family val="2"/>
      </rPr>
      <t>The related Guide Glossary term is "</t>
    </r>
    <r>
      <rPr>
        <i/>
        <sz val="9"/>
        <rFont val="Calibri"/>
        <family val="2"/>
      </rPr>
      <t>Indicator Score</t>
    </r>
    <r>
      <rPr>
        <sz val="9"/>
        <rFont val="Calibri"/>
        <family val="2"/>
      </rPr>
      <t xml:space="preserve">."
</t>
    </r>
    <r>
      <rPr>
        <b/>
        <sz val="9"/>
        <rFont val="Calibri"/>
        <family val="2"/>
      </rPr>
      <t>• Values:</t>
    </r>
    <r>
      <rPr>
        <sz val="9"/>
        <rFont val="Calibri"/>
        <family val="2"/>
      </rPr>
      <t xml:space="preserve"> Enter if the Indicator Score exists.</t>
    </r>
  </si>
  <si>
    <r>
      <t>Loan (Closing or Modification)
.Underwriting / Credit Information
..Loan Level Credit Details
...</t>
    </r>
    <r>
      <rPr>
        <sz val="9"/>
        <rFont val="Calibri"/>
        <family val="2"/>
      </rPr>
      <t>Loan Level Credit Score Value</t>
    </r>
  </si>
  <si>
    <r>
      <t xml:space="preserve">Values: </t>
    </r>
    <r>
      <rPr>
        <i/>
        <sz val="9"/>
        <rFont val="Calibri"/>
        <family val="2"/>
      </rPr>
      <t>See Tab - Additional Implementation Notes</t>
    </r>
  </si>
  <si>
    <r>
      <t>Values: 
 </t>
    </r>
    <r>
      <rPr>
        <sz val="9"/>
        <rFont val="Calibri"/>
        <family val="2"/>
      </rPr>
      <t>◊</t>
    </r>
    <r>
      <rPr>
        <b/>
        <sz val="9"/>
        <rFont val="Calibri"/>
        <family val="2"/>
      </rPr>
      <t xml:space="preserve"> </t>
    </r>
    <r>
      <rPr>
        <sz val="9"/>
        <rFont val="Calibri"/>
        <family val="2"/>
      </rPr>
      <t xml:space="preserve">For </t>
    </r>
    <r>
      <rPr>
        <i/>
        <sz val="9"/>
        <rFont val="Calibri"/>
        <family val="2"/>
      </rPr>
      <t>Mortgages</t>
    </r>
    <r>
      <rPr>
        <sz val="9"/>
        <rFont val="Calibri"/>
        <family val="2"/>
      </rPr>
      <t xml:space="preserve"> with capitalized balances, enter the actual recomputed maturity date based on the actual principal and interest payment currently applicable.
</t>
    </r>
    <r>
      <rPr>
        <b/>
        <sz val="9"/>
        <rFont val="Calibri"/>
        <family val="2"/>
      </rPr>
      <t> </t>
    </r>
    <r>
      <rPr>
        <sz val="9"/>
        <rFont val="Calibri"/>
        <family val="2"/>
      </rPr>
      <t>◊</t>
    </r>
    <r>
      <rPr>
        <b/>
        <sz val="9"/>
        <rFont val="Calibri"/>
        <family val="2"/>
      </rPr>
      <t xml:space="preserve"> </t>
    </r>
    <r>
      <rPr>
        <sz val="9"/>
        <rFont val="Calibri"/>
        <family val="2"/>
      </rPr>
      <t xml:space="preserve">For </t>
    </r>
    <r>
      <rPr>
        <i/>
        <sz val="9"/>
        <rFont val="Calibri"/>
        <family val="2"/>
      </rPr>
      <t>Mortgages</t>
    </r>
    <r>
      <rPr>
        <sz val="9"/>
        <rFont val="Calibri"/>
        <family val="2"/>
      </rPr>
      <t xml:space="preserve"> with principal curtailments, enter the date of the final monthly P&amp;I payment as indicated on the </t>
    </r>
    <r>
      <rPr>
        <i/>
        <sz val="9"/>
        <rFont val="Calibri"/>
        <family val="2"/>
      </rPr>
      <t>Note</t>
    </r>
    <r>
      <rPr>
        <sz val="9"/>
        <rFont val="Calibri"/>
        <family val="2"/>
      </rPr>
      <t>, disregarding the effect of any curtailment.</t>
    </r>
  </si>
  <si>
    <r>
      <rPr>
        <b/>
        <sz val="9"/>
        <rFont val="Calibri"/>
        <family val="2"/>
      </rPr>
      <t xml:space="preserve">Values: </t>
    </r>
    <r>
      <rPr>
        <sz val="9"/>
        <rFont val="Calibri"/>
        <family val="2"/>
      </rPr>
      <t xml:space="preserve">Enter "Month" unless otherwise permitted by </t>
    </r>
    <r>
      <rPr>
        <i/>
        <sz val="9"/>
        <rFont val="Calibri"/>
        <family val="2"/>
      </rPr>
      <t>Seller's</t>
    </r>
    <r>
      <rPr>
        <sz val="9"/>
        <rFont val="Calibri"/>
        <family val="2"/>
      </rPr>
      <t xml:space="preserve"> negotiated term.</t>
    </r>
  </si>
  <si>
    <r>
      <rPr>
        <b/>
        <sz val="9"/>
        <rFont val="Calibri"/>
        <family val="2"/>
      </rPr>
      <t>Values: 
 </t>
    </r>
    <r>
      <rPr>
        <sz val="9"/>
        <rFont val="Calibri"/>
        <family val="2"/>
      </rPr>
      <t>◊</t>
    </r>
    <r>
      <rPr>
        <b/>
        <sz val="9"/>
        <rFont val="Calibri"/>
        <family val="2"/>
      </rPr>
      <t xml:space="preserve"> </t>
    </r>
    <r>
      <rPr>
        <sz val="9"/>
        <rFont val="Calibri"/>
        <family val="2"/>
      </rPr>
      <t xml:space="preserve">Enter the effective date of the modification agreement for </t>
    </r>
    <r>
      <rPr>
        <i/>
        <sz val="9"/>
        <rFont val="Calibri"/>
        <family val="2"/>
      </rPr>
      <t>Seller-Owned Modified Mortgages</t>
    </r>
    <r>
      <rPr>
        <sz val="9"/>
        <rFont val="Calibri"/>
        <family val="2"/>
      </rPr>
      <t xml:space="preserve">.
</t>
    </r>
    <r>
      <rPr>
        <b/>
        <sz val="9"/>
        <rFont val="Calibri"/>
        <family val="2"/>
      </rPr>
      <t> </t>
    </r>
    <r>
      <rPr>
        <sz val="9"/>
        <rFont val="Calibri"/>
        <family val="2"/>
      </rPr>
      <t>◊</t>
    </r>
    <r>
      <rPr>
        <b/>
        <sz val="9"/>
        <rFont val="Calibri"/>
        <family val="2"/>
      </rPr>
      <t xml:space="preserve"> </t>
    </r>
    <r>
      <rPr>
        <sz val="9"/>
        <rFont val="Calibri"/>
        <family val="2"/>
      </rPr>
      <t xml:space="preserve">Enter the date on which the </t>
    </r>
    <r>
      <rPr>
        <i/>
        <sz val="9"/>
        <rFont val="Calibri"/>
        <family val="2"/>
      </rPr>
      <t>Construction Conversion</t>
    </r>
    <r>
      <rPr>
        <sz val="9"/>
        <rFont val="Calibri"/>
        <family val="2"/>
      </rPr>
      <t xml:space="preserve"> or </t>
    </r>
    <r>
      <rPr>
        <i/>
        <sz val="9"/>
        <rFont val="Calibri"/>
        <family val="2"/>
      </rPr>
      <t>Renovation</t>
    </r>
    <r>
      <rPr>
        <sz val="9"/>
        <rFont val="Calibri"/>
        <family val="2"/>
      </rPr>
      <t xml:space="preserve"> </t>
    </r>
    <r>
      <rPr>
        <i/>
        <sz val="9"/>
        <rFont val="Calibri"/>
        <family val="2"/>
      </rPr>
      <t>Modification Agreement</t>
    </r>
    <r>
      <rPr>
        <sz val="9"/>
        <rFont val="Calibri"/>
        <family val="2"/>
      </rPr>
      <t xml:space="preserve"> was effective. (The related Guide Glossary term is "</t>
    </r>
    <r>
      <rPr>
        <i/>
        <sz val="9"/>
        <rFont val="Calibri"/>
        <family val="2"/>
      </rPr>
      <t>Effective Date of Permanent Financing</t>
    </r>
    <r>
      <rPr>
        <sz val="9"/>
        <rFont val="Calibri"/>
        <family val="2"/>
      </rPr>
      <t>.")</t>
    </r>
  </si>
  <si>
    <r>
      <rPr>
        <b/>
        <sz val="9"/>
        <rFont val="Calibri"/>
        <family val="2"/>
      </rPr>
      <t xml:space="preserve">Values: </t>
    </r>
    <r>
      <rPr>
        <sz val="9"/>
        <rFont val="Calibri"/>
        <family val="2"/>
      </rPr>
      <t xml:space="preserve">
 ◊ For subsidy buydown </t>
    </r>
    <r>
      <rPr>
        <i/>
        <sz val="9"/>
        <rFont val="Calibri"/>
        <family val="2"/>
      </rPr>
      <t>Mortgages</t>
    </r>
    <r>
      <rPr>
        <sz val="9"/>
        <rFont val="Calibri"/>
        <family val="2"/>
      </rPr>
      <t>, enter the monthly payment shown on the</t>
    </r>
    <r>
      <rPr>
        <i/>
        <sz val="9"/>
        <rFont val="Calibri"/>
        <family val="2"/>
      </rPr>
      <t xml:space="preserve"> Note</t>
    </r>
    <r>
      <rPr>
        <sz val="9"/>
        <rFont val="Calibri"/>
        <family val="2"/>
      </rPr>
      <t xml:space="preserve"> (without reference to the temporary subsidy buydown).
 ◊ For financed permanent buydown </t>
    </r>
    <r>
      <rPr>
        <i/>
        <sz val="9"/>
        <rFont val="Calibri"/>
        <family val="2"/>
      </rPr>
      <t>Mortgages</t>
    </r>
    <r>
      <rPr>
        <sz val="9"/>
        <rFont val="Calibri"/>
        <family val="2"/>
      </rPr>
      <t xml:space="preserve">, enter the initial P&amp;I amount at the permanently bought down </t>
    </r>
    <r>
      <rPr>
        <i/>
        <sz val="9"/>
        <rFont val="Calibri"/>
        <family val="2"/>
      </rPr>
      <t>Note Rate</t>
    </r>
    <r>
      <rPr>
        <sz val="9"/>
        <rFont val="Calibri"/>
        <family val="2"/>
      </rPr>
      <t xml:space="preserve">.
</t>
    </r>
  </si>
  <si>
    <r>
      <rPr>
        <b/>
        <sz val="9"/>
        <rFont val="Calibri"/>
        <family val="2"/>
      </rPr>
      <t>Values</t>
    </r>
    <r>
      <rPr>
        <sz val="9"/>
        <rFont val="Calibri"/>
        <family val="2"/>
      </rPr>
      <t>: 
    ◊ Enter the total number of monthly payments available from all Borrowers' reserves, as described in Guide Sections 5501.2, 5501.3 and 5501.4.
    ◊ In cases where the value for BorrowerReservesMonthlyPaymentCount is not a whole number, e.g., "1.5 months", round down to next whole number. 
    ◊ "0" (zero) is an acceptable value.</t>
    </r>
  </si>
  <si>
    <r>
      <rPr>
        <b/>
        <sz val="9"/>
        <rFont val="Calibri"/>
        <family val="2"/>
      </rPr>
      <t xml:space="preserve">Values: </t>
    </r>
    <r>
      <rPr>
        <sz val="9"/>
        <rFont val="Calibri"/>
        <family val="2"/>
      </rPr>
      <t xml:space="preserve">
</t>
    </r>
    <r>
      <rPr>
        <b/>
        <sz val="9"/>
        <rFont val="Calibri"/>
        <family val="2"/>
      </rPr>
      <t xml:space="preserve"> ◊ </t>
    </r>
    <r>
      <rPr>
        <sz val="9"/>
        <rFont val="Calibri"/>
        <family val="2"/>
      </rPr>
      <t xml:space="preserve">Enter "Conventional" unless the </t>
    </r>
    <r>
      <rPr>
        <i/>
        <sz val="9"/>
        <rFont val="Calibri"/>
        <family val="2"/>
      </rPr>
      <t xml:space="preserve">Mortgage </t>
    </r>
    <r>
      <rPr>
        <sz val="9"/>
        <rFont val="Calibri"/>
        <family val="2"/>
      </rPr>
      <t xml:space="preserve">is a government loan.
</t>
    </r>
    <r>
      <rPr>
        <b/>
        <sz val="9"/>
        <rFont val="Calibri"/>
        <family val="2"/>
      </rPr>
      <t xml:space="preserve"> ◊ </t>
    </r>
    <r>
      <rPr>
        <sz val="9"/>
        <rFont val="Calibri"/>
        <family val="2"/>
      </rPr>
      <t>The related Guide Glossary term for "Conventional" is "</t>
    </r>
    <r>
      <rPr>
        <i/>
        <sz val="9"/>
        <rFont val="Calibri"/>
        <family val="2"/>
      </rPr>
      <t>Home Mortgage</t>
    </r>
    <r>
      <rPr>
        <sz val="9"/>
        <rFont val="Calibri"/>
        <family val="2"/>
      </rPr>
      <t xml:space="preserve">." 
</t>
    </r>
    <r>
      <rPr>
        <b/>
        <sz val="9"/>
        <rFont val="Calibri"/>
        <family val="2"/>
      </rPr>
      <t xml:space="preserve"> ◊ </t>
    </r>
    <r>
      <rPr>
        <sz val="9"/>
        <rFont val="Calibri"/>
        <family val="2"/>
      </rPr>
      <t>The related Guide Glossary term for "USDA Rural Housing" is "</t>
    </r>
    <r>
      <rPr>
        <i/>
        <sz val="9"/>
        <rFont val="Calibri"/>
        <family val="2"/>
      </rPr>
      <t>Section 502 GRH Mortgage</t>
    </r>
    <r>
      <rPr>
        <sz val="9"/>
        <rFont val="Calibri"/>
        <family val="2"/>
      </rPr>
      <t xml:space="preserve">."
</t>
    </r>
  </si>
  <si>
    <r>
      <t xml:space="preserve">Values: </t>
    </r>
    <r>
      <rPr>
        <sz val="9"/>
        <rFont val="Calibri"/>
        <family val="2"/>
      </rPr>
      <t xml:space="preserve">Enter values as specified on </t>
    </r>
    <r>
      <rPr>
        <i/>
        <sz val="9"/>
        <rFont val="Calibri"/>
        <family val="2"/>
      </rPr>
      <t xml:space="preserve">Tab - Additional Implementation Notes.
    ◊ </t>
    </r>
    <r>
      <rPr>
        <sz val="9"/>
        <rFont val="Calibri"/>
        <family val="2"/>
      </rPr>
      <t xml:space="preserve">Enter the date of </t>
    </r>
    <r>
      <rPr>
        <i/>
        <sz val="9"/>
        <rFont val="Calibri"/>
        <family val="2"/>
      </rPr>
      <t>GreenCHOICE Mortgage</t>
    </r>
    <r>
      <rPr>
        <i/>
        <vertAlign val="superscript"/>
        <sz val="9"/>
        <rFont val="Calibri"/>
        <family val="2"/>
      </rPr>
      <t>SM</t>
    </r>
    <r>
      <rPr>
        <sz val="9"/>
        <rFont val="Calibri"/>
        <family val="2"/>
      </rPr>
      <t xml:space="preserve"> funding and not the anticipated date of final disbursement of the </t>
    </r>
    <r>
      <rPr>
        <i/>
        <sz val="9"/>
        <rFont val="Calibri"/>
        <family val="2"/>
      </rPr>
      <t>Escrow Funds.</t>
    </r>
  </si>
  <si>
    <r>
      <rPr>
        <b/>
        <sz val="9"/>
        <rFont val="Calibri"/>
        <family val="2"/>
      </rPr>
      <t xml:space="preserve">• Values: </t>
    </r>
    <r>
      <rPr>
        <sz val="9"/>
        <rFont val="Calibri"/>
        <family val="2"/>
      </rPr>
      <t xml:space="preserve">Enter the original interest rate as indicated on the </t>
    </r>
    <r>
      <rPr>
        <i/>
        <sz val="9"/>
        <rFont val="Calibri"/>
        <family val="2"/>
      </rPr>
      <t xml:space="preserve">Note </t>
    </r>
    <r>
      <rPr>
        <sz val="9"/>
        <rFont val="Calibri"/>
        <family val="2"/>
      </rPr>
      <t xml:space="preserve">unless the </t>
    </r>
    <r>
      <rPr>
        <i/>
        <sz val="9"/>
        <rFont val="Calibri"/>
        <family val="2"/>
      </rPr>
      <t>Mortgage</t>
    </r>
    <r>
      <rPr>
        <sz val="9"/>
        <rFont val="Calibri"/>
        <family val="2"/>
      </rPr>
      <t xml:space="preserve"> is one of the of the following:
</t>
    </r>
    <r>
      <rPr>
        <b/>
        <sz val="9"/>
        <rFont val="Calibri"/>
        <family val="2"/>
      </rPr>
      <t> </t>
    </r>
    <r>
      <rPr>
        <sz val="9"/>
        <rFont val="Calibri"/>
        <family val="2"/>
      </rPr>
      <t>◊</t>
    </r>
    <r>
      <rPr>
        <b/>
        <sz val="9"/>
        <rFont val="Calibri"/>
        <family val="2"/>
      </rPr>
      <t xml:space="preserve"> </t>
    </r>
    <r>
      <rPr>
        <sz val="9"/>
        <rFont val="Calibri"/>
        <family val="2"/>
      </rPr>
      <t xml:space="preserve">For subsidy buydown </t>
    </r>
    <r>
      <rPr>
        <i/>
        <sz val="9"/>
        <rFont val="Calibri"/>
        <family val="2"/>
      </rPr>
      <t>Mortgages,</t>
    </r>
    <r>
      <rPr>
        <sz val="9"/>
        <rFont val="Calibri"/>
        <family val="2"/>
      </rPr>
      <t xml:space="preserve"> enter the rate shown on the </t>
    </r>
    <r>
      <rPr>
        <i/>
        <sz val="9"/>
        <rFont val="Calibri"/>
        <family val="2"/>
      </rPr>
      <t xml:space="preserve">Note </t>
    </r>
    <r>
      <rPr>
        <sz val="9"/>
        <rFont val="Calibri"/>
        <family val="2"/>
      </rPr>
      <t xml:space="preserve">(without reference to the temporary buydown subsidy).
</t>
    </r>
    <r>
      <rPr>
        <b/>
        <sz val="9"/>
        <rFont val="Calibri"/>
        <family val="2"/>
      </rPr>
      <t> </t>
    </r>
    <r>
      <rPr>
        <sz val="9"/>
        <rFont val="Calibri"/>
        <family val="2"/>
      </rPr>
      <t>◊</t>
    </r>
    <r>
      <rPr>
        <b/>
        <sz val="9"/>
        <rFont val="Calibri"/>
        <family val="2"/>
      </rPr>
      <t xml:space="preserve"> </t>
    </r>
    <r>
      <rPr>
        <sz val="9"/>
        <rFont val="Calibri"/>
        <family val="2"/>
      </rPr>
      <t xml:space="preserve">For financed permanent buydown </t>
    </r>
    <r>
      <rPr>
        <i/>
        <sz val="9"/>
        <rFont val="Calibri"/>
        <family val="2"/>
      </rPr>
      <t>Mortgages</t>
    </r>
    <r>
      <rPr>
        <sz val="9"/>
        <rFont val="Calibri"/>
        <family val="2"/>
      </rPr>
      <t xml:space="preserve">, enter the permanently bought down initial </t>
    </r>
    <r>
      <rPr>
        <i/>
        <sz val="9"/>
        <rFont val="Calibri"/>
        <family val="2"/>
      </rPr>
      <t>Note Rate</t>
    </r>
    <r>
      <rPr>
        <sz val="9"/>
        <rFont val="Calibri"/>
        <family val="2"/>
      </rPr>
      <t xml:space="preserve">.
</t>
    </r>
    <r>
      <rPr>
        <b/>
        <sz val="9"/>
        <rFont val="Calibri"/>
        <family val="2"/>
      </rPr>
      <t> </t>
    </r>
    <r>
      <rPr>
        <sz val="9"/>
        <rFont val="Calibri"/>
        <family val="2"/>
      </rPr>
      <t>◊</t>
    </r>
    <r>
      <rPr>
        <b/>
        <sz val="9"/>
        <rFont val="Calibri"/>
        <family val="2"/>
      </rPr>
      <t xml:space="preserve"> </t>
    </r>
    <r>
      <rPr>
        <sz val="9"/>
        <rFont val="Calibri"/>
        <family val="2"/>
      </rPr>
      <t xml:space="preserve">For </t>
    </r>
    <r>
      <rPr>
        <i/>
        <sz val="9"/>
        <rFont val="Calibri"/>
        <family val="2"/>
      </rPr>
      <t>Construction Conversion</t>
    </r>
    <r>
      <rPr>
        <sz val="9"/>
        <rFont val="Calibri"/>
        <family val="2"/>
      </rPr>
      <t xml:space="preserve"> and </t>
    </r>
    <r>
      <rPr>
        <i/>
        <sz val="9"/>
        <rFont val="Calibri"/>
        <family val="2"/>
      </rPr>
      <t>Renovation Mortgages,</t>
    </r>
    <r>
      <rPr>
        <sz val="9"/>
        <rFont val="Calibri"/>
        <family val="2"/>
      </rPr>
      <t xml:space="preserve"> enter the rate in effect for the </t>
    </r>
    <r>
      <rPr>
        <i/>
        <sz val="9"/>
        <rFont val="Calibri"/>
        <family val="2"/>
      </rPr>
      <t>Permanent Financing.</t>
    </r>
    <r>
      <rPr>
        <sz val="9"/>
        <rFont val="Calibri"/>
        <family val="2"/>
      </rPr>
      <t xml:space="preserve"> 
</t>
    </r>
    <r>
      <rPr>
        <b/>
        <sz val="9"/>
        <rFont val="Calibri"/>
        <family val="2"/>
      </rPr>
      <t> </t>
    </r>
    <r>
      <rPr>
        <sz val="9"/>
        <rFont val="Calibri"/>
        <family val="2"/>
      </rPr>
      <t>◊</t>
    </r>
    <r>
      <rPr>
        <b/>
        <sz val="9"/>
        <rFont val="Calibri"/>
        <family val="2"/>
      </rPr>
      <t xml:space="preserve"> </t>
    </r>
    <r>
      <rPr>
        <sz val="9"/>
        <rFont val="Calibri"/>
        <family val="2"/>
      </rPr>
      <t xml:space="preserve">For </t>
    </r>
    <r>
      <rPr>
        <i/>
        <sz val="9"/>
        <rFont val="Calibri"/>
        <family val="2"/>
      </rPr>
      <t>Seller-Owned Modified Mortgages,</t>
    </r>
    <r>
      <rPr>
        <sz val="9"/>
        <rFont val="Calibri"/>
        <family val="2"/>
      </rPr>
      <t xml:space="preserve"> enter the rate in effect after modification.
•</t>
    </r>
    <r>
      <rPr>
        <b/>
        <sz val="9"/>
        <rFont val="Calibri"/>
        <family val="2"/>
      </rPr>
      <t xml:space="preserve"> Format:</t>
    </r>
    <r>
      <rPr>
        <sz val="9"/>
        <rFont val="Calibri"/>
        <family val="2"/>
      </rPr>
      <t xml:space="preserve"> The only reasonable values supported at this time are restricted to a format of Percent 3.3.</t>
    </r>
  </si>
  <si>
    <r>
      <t xml:space="preserve">• </t>
    </r>
    <r>
      <rPr>
        <b/>
        <sz val="9"/>
        <rFont val="Calibri"/>
        <family val="2"/>
      </rPr>
      <t>Definition:</t>
    </r>
    <r>
      <rPr>
        <sz val="9"/>
        <rFont val="Calibri"/>
        <family val="2"/>
      </rPr>
      <t xml:space="preserve"> The related Guide Glossary term is "</t>
    </r>
    <r>
      <rPr>
        <i/>
        <sz val="9"/>
        <rFont val="Calibri"/>
        <family val="2"/>
      </rPr>
      <t>Initial Period."</t>
    </r>
    <r>
      <rPr>
        <sz val="9"/>
        <rFont val="Calibri"/>
        <family val="2"/>
      </rPr>
      <t xml:space="preserve">
• </t>
    </r>
    <r>
      <rPr>
        <b/>
        <sz val="9"/>
        <rFont val="Calibri"/>
        <family val="2"/>
      </rPr>
      <t>Values:</t>
    </r>
    <r>
      <rPr>
        <sz val="9"/>
        <rFont val="Calibri"/>
        <family val="2"/>
      </rPr>
      <t xml:space="preserve"> Enter the </t>
    </r>
    <r>
      <rPr>
        <i/>
        <sz val="9"/>
        <rFont val="Calibri"/>
        <family val="2"/>
      </rPr>
      <t>Initial Period</t>
    </r>
    <r>
      <rPr>
        <sz val="9"/>
        <rFont val="Calibri"/>
        <family val="2"/>
      </rPr>
      <t xml:space="preserve"> of the original </t>
    </r>
    <r>
      <rPr>
        <i/>
        <sz val="9"/>
        <rFont val="Calibri"/>
        <family val="2"/>
      </rPr>
      <t>Mortgage</t>
    </r>
    <r>
      <rPr>
        <sz val="9"/>
        <rFont val="Calibri"/>
        <family val="2"/>
      </rPr>
      <t xml:space="preserve"> prior to modification.</t>
    </r>
  </si>
  <si>
    <t>LenderPaidMIInterestRateAdjustmentPercent</t>
  </si>
  <si>
    <t>The percentage added to the mortgage interest rate to fund lender-purchased mortgage insurance premiums.</t>
  </si>
  <si>
    <t>IF Sort ID 426-MIPremiumSourceType = "Lender"</t>
  </si>
  <si>
    <r>
      <t xml:space="preserve">Loan (Current)
.Mortgage Insurance Information
..Mortgage Insurance Details
</t>
    </r>
    <r>
      <rPr>
        <sz val="9"/>
        <rFont val="Calibri"/>
        <family val="2"/>
      </rPr>
      <t>...Lender Paid MI Interest Rate Adjustment Percent</t>
    </r>
  </si>
  <si>
    <r>
      <rPr>
        <b/>
        <sz val="9"/>
        <rFont val="Calibri"/>
        <family val="2"/>
      </rPr>
      <t>Values:</t>
    </r>
    <r>
      <rPr>
        <sz val="9"/>
        <rFont val="Calibri"/>
        <family val="2"/>
      </rPr>
      <t xml:space="preserve">
</t>
    </r>
    <r>
      <rPr>
        <b/>
        <sz val="9"/>
        <rFont val="Calibri"/>
        <family val="2"/>
      </rPr>
      <t> </t>
    </r>
    <r>
      <rPr>
        <sz val="9"/>
        <rFont val="Calibri"/>
        <family val="2"/>
      </rPr>
      <t>◊</t>
    </r>
    <r>
      <rPr>
        <b/>
        <sz val="9"/>
        <rFont val="Calibri"/>
        <family val="2"/>
      </rPr>
      <t xml:space="preserve"> </t>
    </r>
    <r>
      <rPr>
        <sz val="9"/>
        <rFont val="Calibri"/>
        <family val="2"/>
      </rPr>
      <t xml:space="preserve">Enter the source ("Borrower" or "Lender") of the payment of the premium(s).
</t>
    </r>
    <r>
      <rPr>
        <b/>
        <sz val="9"/>
        <rFont val="Calibri"/>
        <family val="2"/>
      </rPr>
      <t> </t>
    </r>
    <r>
      <rPr>
        <sz val="9"/>
        <rFont val="Calibri"/>
        <family val="2"/>
      </rPr>
      <t>◊</t>
    </r>
    <r>
      <rPr>
        <b/>
        <sz val="9"/>
        <rFont val="Calibri"/>
        <family val="2"/>
      </rPr>
      <t xml:space="preserve"> </t>
    </r>
    <r>
      <rPr>
        <sz val="9"/>
        <rFont val="Calibri"/>
        <family val="2"/>
      </rPr>
      <t xml:space="preserve">If the premiums are paid both monthly and upfront, enter the source of the </t>
    </r>
    <r>
      <rPr>
        <u/>
        <sz val="9"/>
        <rFont val="Calibri"/>
        <family val="2"/>
      </rPr>
      <t>monthly</t>
    </r>
    <r>
      <rPr>
        <sz val="9"/>
        <rFont val="Calibri"/>
        <family val="2"/>
      </rPr>
      <t xml:space="preserve"> premium payment only.</t>
    </r>
  </si>
  <si>
    <t>Borrower
Lender</t>
  </si>
  <si>
    <r>
      <rPr>
        <b/>
        <sz val="9"/>
        <rFont val="Calibri"/>
        <family val="2"/>
      </rPr>
      <t xml:space="preserve">• Definition: </t>
    </r>
    <r>
      <rPr>
        <sz val="9"/>
        <rFont val="Calibri"/>
        <family val="2"/>
      </rPr>
      <t>The related Guide Glossary term is "DDLPI (</t>
    </r>
    <r>
      <rPr>
        <i/>
        <sz val="9"/>
        <rFont val="Calibri"/>
        <family val="2"/>
      </rPr>
      <t>Due Date of Last Paid Installment)</t>
    </r>
    <r>
      <rPr>
        <sz val="9"/>
        <rFont val="Calibri"/>
        <family val="2"/>
      </rPr>
      <t xml:space="preserve">."
</t>
    </r>
    <r>
      <rPr>
        <b/>
        <sz val="9"/>
        <rFont val="Calibri"/>
        <family val="2"/>
      </rPr>
      <t xml:space="preserve">• Values: </t>
    </r>
    <r>
      <rPr>
        <sz val="9"/>
        <rFont val="Calibri"/>
        <family val="2"/>
      </rPr>
      <t>See</t>
    </r>
    <r>
      <rPr>
        <i/>
        <sz val="9"/>
        <rFont val="Calibri"/>
        <family val="2"/>
      </rPr>
      <t xml:space="preserve"> Tab - Additional Implementation Notes.</t>
    </r>
  </si>
  <si>
    <r>
      <t>Values:
 </t>
    </r>
    <r>
      <rPr>
        <sz val="9"/>
        <rFont val="Calibri"/>
        <family val="2"/>
      </rPr>
      <t>◊</t>
    </r>
    <r>
      <rPr>
        <b/>
        <sz val="9"/>
        <rFont val="Calibri"/>
        <family val="2"/>
      </rPr>
      <t> </t>
    </r>
    <r>
      <rPr>
        <sz val="9"/>
        <rFont val="Calibri"/>
        <family val="2"/>
      </rPr>
      <t xml:space="preserve">Enter "TexasEquity" for </t>
    </r>
    <r>
      <rPr>
        <i/>
        <sz val="9"/>
        <rFont val="Calibri"/>
        <family val="2"/>
      </rPr>
      <t xml:space="preserve">Texas Equity Section 50(a)(6) Mortgages.
</t>
    </r>
    <r>
      <rPr>
        <sz val="9"/>
        <rFont val="Calibri"/>
        <family val="2"/>
      </rPr>
      <t> ◊</t>
    </r>
    <r>
      <rPr>
        <i/>
        <sz val="9"/>
        <rFont val="Calibri"/>
        <family val="2"/>
      </rPr>
      <t> </t>
    </r>
    <r>
      <rPr>
        <sz val="9"/>
        <rFont val="Calibri"/>
        <family val="2"/>
      </rPr>
      <t>Enter</t>
    </r>
    <r>
      <rPr>
        <i/>
        <sz val="9"/>
        <rFont val="Calibri"/>
        <family val="2"/>
      </rPr>
      <t xml:space="preserve"> </t>
    </r>
    <r>
      <rPr>
        <sz val="9"/>
        <rFont val="Calibri"/>
        <family val="2"/>
      </rPr>
      <t>"EnhancedReliefRefinance"</t>
    </r>
    <r>
      <rPr>
        <i/>
        <sz val="9"/>
        <rFont val="Calibri"/>
        <family val="2"/>
      </rPr>
      <t xml:space="preserve"> </t>
    </r>
    <r>
      <rPr>
        <sz val="9"/>
        <rFont val="Calibri"/>
        <family val="2"/>
      </rPr>
      <t xml:space="preserve">for </t>
    </r>
    <r>
      <rPr>
        <i/>
        <sz val="9"/>
        <rFont val="Calibri"/>
        <family val="2"/>
      </rPr>
      <t>Enhanced Relief Refinance Mortgages</t>
    </r>
    <r>
      <rPr>
        <sz val="9"/>
        <rFont val="Calibri"/>
        <family val="2"/>
      </rPr>
      <t xml:space="preserve"> if permitted under Guide Chapter 4304</t>
    </r>
    <r>
      <rPr>
        <i/>
        <sz val="9"/>
        <rFont val="Calibri"/>
        <family val="2"/>
      </rPr>
      <t>.</t>
    </r>
  </si>
  <si>
    <r>
      <rPr>
        <b/>
        <sz val="9"/>
        <rFont val="Calibri"/>
        <family val="2"/>
      </rPr>
      <t>Parent Container:
 </t>
    </r>
    <r>
      <rPr>
        <sz val="9"/>
        <rFont val="Calibri"/>
        <family val="2"/>
      </rPr>
      <t>◊</t>
    </r>
    <r>
      <rPr>
        <b/>
        <sz val="9"/>
        <rFont val="Calibri"/>
        <family val="2"/>
      </rPr>
      <t xml:space="preserve"> </t>
    </r>
    <r>
      <rPr>
        <sz val="9"/>
        <rFont val="Calibri"/>
        <family val="2"/>
      </rPr>
      <t xml:space="preserve">Provide this LOAN Container with LoanStateType = "AtConversion" (Sort IDs 459 - 509) with data about the </t>
    </r>
    <r>
      <rPr>
        <i/>
        <sz val="9"/>
        <rFont val="Calibri"/>
        <family val="2"/>
      </rPr>
      <t>Converted</t>
    </r>
    <r>
      <rPr>
        <sz val="9"/>
        <rFont val="Calibri"/>
        <family val="2"/>
      </rPr>
      <t xml:space="preserve"> </t>
    </r>
    <r>
      <rPr>
        <i/>
        <sz val="9"/>
        <rFont val="Calibri"/>
        <family val="2"/>
      </rPr>
      <t>Mortgage</t>
    </r>
    <r>
      <rPr>
        <sz val="9"/>
        <rFont val="Calibri"/>
        <family val="2"/>
      </rPr>
      <t xml:space="preserve">.
</t>
    </r>
    <r>
      <rPr>
        <b/>
        <sz val="9"/>
        <rFont val="Calibri"/>
        <family val="2"/>
      </rPr>
      <t> </t>
    </r>
    <r>
      <rPr>
        <sz val="9"/>
        <rFont val="Calibri"/>
        <family val="2"/>
      </rPr>
      <t>◊</t>
    </r>
    <r>
      <rPr>
        <b/>
        <sz val="9"/>
        <rFont val="Calibri"/>
        <family val="2"/>
      </rPr>
      <t xml:space="preserve"> </t>
    </r>
    <r>
      <rPr>
        <sz val="9"/>
        <rFont val="Calibri"/>
        <family val="2"/>
      </rPr>
      <t>Also provide a LOAN container with LoanStateType = "AtClosing" (Sort IDs  93-331) with data about the original loan prior to conversion.</t>
    </r>
  </si>
  <si>
    <r>
      <rPr>
        <b/>
        <sz val="9"/>
        <rFont val="Calibri"/>
        <family val="2"/>
      </rPr>
      <t xml:space="preserve">Values: </t>
    </r>
    <r>
      <rPr>
        <sz val="9"/>
        <rFont val="Calibri"/>
        <family val="2"/>
      </rPr>
      <t xml:space="preserve">Enter the loan amount of the resulting </t>
    </r>
    <r>
      <rPr>
        <i/>
        <sz val="9"/>
        <rFont val="Calibri"/>
        <family val="2"/>
      </rPr>
      <t>Converted Mortgage</t>
    </r>
    <r>
      <rPr>
        <sz val="9"/>
        <rFont val="Calibri"/>
        <family val="2"/>
      </rPr>
      <t>.</t>
    </r>
  </si>
  <si>
    <r>
      <rPr>
        <b/>
        <sz val="9"/>
        <color indexed="8"/>
        <rFont val="Calibri"/>
        <family val="2"/>
      </rPr>
      <t>Values:
 </t>
    </r>
    <r>
      <rPr>
        <sz val="9"/>
        <color rgb="FF000000"/>
        <rFont val="Calibri"/>
        <family val="2"/>
      </rPr>
      <t>◊</t>
    </r>
    <r>
      <rPr>
        <b/>
        <sz val="9"/>
        <color indexed="8"/>
        <rFont val="Calibri"/>
        <family val="2"/>
      </rPr>
      <t xml:space="preserve"> </t>
    </r>
    <r>
      <rPr>
        <sz val="9"/>
        <color theme="1"/>
        <rFont val="Calibri"/>
        <family val="2"/>
      </rPr>
      <t xml:space="preserve">Enter the HELOC maximum credit line as of the </t>
    </r>
    <r>
      <rPr>
        <i/>
        <sz val="9"/>
        <color indexed="8"/>
        <rFont val="Calibri"/>
        <family val="2"/>
      </rPr>
      <t>Note Date</t>
    </r>
    <r>
      <rPr>
        <sz val="9"/>
        <color indexed="8"/>
        <rFont val="Calibri"/>
        <family val="2"/>
      </rPr>
      <t xml:space="preserve"> of the </t>
    </r>
    <r>
      <rPr>
        <i/>
        <sz val="9"/>
        <color indexed="8"/>
        <rFont val="Calibri"/>
        <family val="2"/>
      </rPr>
      <t xml:space="preserve">First Lien Mortgage.  </t>
    </r>
    <r>
      <rPr>
        <sz val="9"/>
        <color indexed="8"/>
        <rFont val="Calibri"/>
        <family val="2"/>
      </rPr>
      <t xml:space="preserve">If the maximum credit line has been modified, deliver the modified maximum amount.
</t>
    </r>
    <r>
      <rPr>
        <b/>
        <sz val="9"/>
        <color indexed="8"/>
        <rFont val="Calibri"/>
        <family val="2"/>
      </rPr>
      <t> </t>
    </r>
    <r>
      <rPr>
        <sz val="9"/>
        <color rgb="FF000000"/>
        <rFont val="Calibri"/>
        <family val="2"/>
      </rPr>
      <t>◊</t>
    </r>
    <r>
      <rPr>
        <b/>
        <sz val="9"/>
        <color indexed="8"/>
        <rFont val="Calibri"/>
        <family val="2"/>
      </rPr>
      <t xml:space="preserve"> </t>
    </r>
    <r>
      <rPr>
        <sz val="9"/>
        <color indexed="8"/>
        <rFont val="Calibri"/>
        <family val="2"/>
      </rPr>
      <t>Value must be ≥ to Sort ID 151-ClosingCostContributionAmount or Sort ID 172-DownPaymentAmount if Sort IDs 153 or 176 = “SecondaryFinancingHELOC”.</t>
    </r>
  </si>
  <si>
    <r>
      <rPr>
        <b/>
        <sz val="9"/>
        <rFont val="Calibri"/>
        <family val="2"/>
      </rPr>
      <t>Values:
 </t>
    </r>
    <r>
      <rPr>
        <sz val="9"/>
        <rFont val="Calibri"/>
        <family val="2"/>
      </rPr>
      <t>◊</t>
    </r>
    <r>
      <rPr>
        <b/>
        <sz val="9"/>
        <rFont val="Calibri"/>
        <family val="2"/>
      </rPr>
      <t xml:space="preserve"> </t>
    </r>
    <r>
      <rPr>
        <sz val="9"/>
        <rFont val="Calibri"/>
        <family val="2"/>
      </rPr>
      <t xml:space="preserve">Enter the disbursed amount (used portion) as of the </t>
    </r>
    <r>
      <rPr>
        <i/>
        <sz val="9"/>
        <rFont val="Calibri"/>
        <family val="2"/>
      </rPr>
      <t>Note Date</t>
    </r>
    <r>
      <rPr>
        <sz val="9"/>
        <rFont val="Calibri"/>
        <family val="2"/>
      </rPr>
      <t xml:space="preserve"> of the </t>
    </r>
    <r>
      <rPr>
        <i/>
        <sz val="9"/>
        <rFont val="Calibri"/>
        <family val="2"/>
      </rPr>
      <t>First Lien Mortgage</t>
    </r>
    <r>
      <rPr>
        <sz val="9"/>
        <rFont val="Calibri"/>
        <family val="2"/>
      </rPr>
      <t xml:space="preserve">, not the maximum credit line amount.
</t>
    </r>
    <r>
      <rPr>
        <b/>
        <sz val="9"/>
        <rFont val="Calibri"/>
        <family val="2"/>
      </rPr>
      <t> </t>
    </r>
    <r>
      <rPr>
        <sz val="9"/>
        <rFont val="Calibri"/>
        <family val="2"/>
      </rPr>
      <t>◊</t>
    </r>
    <r>
      <rPr>
        <b/>
        <sz val="9"/>
        <rFont val="Calibri"/>
        <family val="2"/>
      </rPr>
      <t xml:space="preserve"> </t>
    </r>
    <r>
      <rPr>
        <sz val="9"/>
        <rFont val="Calibri"/>
        <family val="2"/>
      </rPr>
      <t xml:space="preserve">Value must be ≥ to Sort ID 151-ClosingCostConstributionAmount or Sort ID 172-DownPaymentAmount if Sort IDs 153 or 176 = “SecondaryFinancingHELOC”.
</t>
    </r>
    <r>
      <rPr>
        <b/>
        <sz val="9"/>
        <rFont val="Calibri"/>
        <family val="2"/>
      </rPr>
      <t> </t>
    </r>
    <r>
      <rPr>
        <sz val="9"/>
        <rFont val="Calibri"/>
        <family val="2"/>
      </rPr>
      <t>◊</t>
    </r>
    <r>
      <rPr>
        <b/>
        <sz val="9"/>
        <rFont val="Calibri"/>
        <family val="2"/>
      </rPr>
      <t xml:space="preserve"> </t>
    </r>
    <r>
      <rPr>
        <sz val="9"/>
        <rFont val="Calibri"/>
        <family val="2"/>
      </rPr>
      <t xml:space="preserve">Enter "0" if no disbursements have occurred as of the </t>
    </r>
    <r>
      <rPr>
        <i/>
        <sz val="9"/>
        <rFont val="Calibri"/>
        <family val="2"/>
      </rPr>
      <t>Note Date</t>
    </r>
    <r>
      <rPr>
        <sz val="9"/>
        <rFont val="Calibri"/>
        <family val="2"/>
      </rPr>
      <t>.</t>
    </r>
  </si>
  <si>
    <r>
      <rPr>
        <b/>
        <sz val="9"/>
        <rFont val="Calibri"/>
        <family val="2"/>
      </rPr>
      <t>• Conditionality:</t>
    </r>
    <r>
      <rPr>
        <sz val="9"/>
        <rFont val="Calibri"/>
        <family val="2"/>
      </rPr>
      <t xml:space="preserve"> 
</t>
    </r>
    <r>
      <rPr>
        <b/>
        <sz val="9"/>
        <rFont val="Calibri"/>
        <family val="2"/>
      </rPr>
      <t> </t>
    </r>
    <r>
      <rPr>
        <sz val="9"/>
        <rFont val="Calibri"/>
        <family val="2"/>
      </rPr>
      <t>◊</t>
    </r>
    <r>
      <rPr>
        <b/>
        <sz val="9"/>
        <rFont val="Calibri"/>
        <family val="2"/>
      </rPr>
      <t xml:space="preserve"> </t>
    </r>
    <r>
      <rPr>
        <sz val="9"/>
        <rFont val="Calibri"/>
        <family val="2"/>
      </rPr>
      <t xml:space="preserve">IF Sort ID 153 or Sort ID 176 = “SecondaryFinancingClosedEnd” or “SecondaryFinancingHELOC” then at least one instance of this data point MUST be delivered. 
</t>
    </r>
    <r>
      <rPr>
        <b/>
        <sz val="9"/>
        <rFont val="Calibri"/>
        <family val="2"/>
      </rPr>
      <t> </t>
    </r>
    <r>
      <rPr>
        <sz val="9"/>
        <rFont val="Calibri"/>
        <family val="2"/>
      </rPr>
      <t>◊</t>
    </r>
    <r>
      <rPr>
        <b/>
        <sz val="9"/>
        <rFont val="Calibri"/>
        <family val="2"/>
      </rPr>
      <t xml:space="preserve"> </t>
    </r>
    <r>
      <rPr>
        <sz val="9"/>
        <rFont val="Calibri"/>
        <family val="2"/>
      </rPr>
      <t xml:space="preserve">Note this data point may also be delivered if these data points do not exist or do exist and do not have these values.
</t>
    </r>
    <r>
      <rPr>
        <b/>
        <sz val="9"/>
        <rFont val="Calibri"/>
        <family val="2"/>
      </rPr>
      <t xml:space="preserve">• Values: </t>
    </r>
    <r>
      <rPr>
        <sz val="9"/>
        <rFont val="Calibri"/>
        <family val="2"/>
      </rPr>
      <t>Enter the date the data is retrieved from the lender’s delivery system.</t>
    </r>
  </si>
  <si>
    <r>
      <rPr>
        <b/>
        <sz val="9"/>
        <rFont val="Calibri"/>
        <family val="2"/>
      </rPr>
      <t>• Conditionality:</t>
    </r>
    <r>
      <rPr>
        <sz val="9"/>
        <rFont val="Calibri"/>
        <family val="2"/>
      </rPr>
      <t xml:space="preserve">
</t>
    </r>
    <r>
      <rPr>
        <b/>
        <sz val="9"/>
        <rFont val="Calibri"/>
        <family val="2"/>
      </rPr>
      <t> </t>
    </r>
    <r>
      <rPr>
        <sz val="9"/>
        <rFont val="Calibri"/>
        <family val="2"/>
      </rPr>
      <t>◊</t>
    </r>
    <r>
      <rPr>
        <b/>
        <sz val="9"/>
        <rFont val="Calibri"/>
        <family val="2"/>
      </rPr>
      <t xml:space="preserve"> </t>
    </r>
    <r>
      <rPr>
        <sz val="9"/>
        <rFont val="Calibri"/>
        <family val="2"/>
      </rPr>
      <t xml:space="preserve">IF Sort ID 153 or Sort ID 176 = “SecondaryFinancingClosedEnd” or “SecondaryFinancingHELOC” then at least one instance of this data point MUST be delivered. 
</t>
    </r>
    <r>
      <rPr>
        <b/>
        <sz val="9"/>
        <rFont val="Calibri"/>
        <family val="2"/>
      </rPr>
      <t> </t>
    </r>
    <r>
      <rPr>
        <sz val="9"/>
        <rFont val="Calibri"/>
        <family val="2"/>
      </rPr>
      <t>◊</t>
    </r>
    <r>
      <rPr>
        <b/>
        <sz val="9"/>
        <rFont val="Calibri"/>
        <family val="2"/>
      </rPr>
      <t xml:space="preserve"> </t>
    </r>
    <r>
      <rPr>
        <sz val="9"/>
        <rFont val="Calibri"/>
        <family val="2"/>
      </rPr>
      <t>Note this data point may also be delivered if these data points do not exist or do exist and do not have these values.</t>
    </r>
  </si>
  <si>
    <r>
      <rPr>
        <b/>
        <sz val="9"/>
        <rFont val="Calibri"/>
        <family val="2"/>
      </rPr>
      <t>Values:</t>
    </r>
    <r>
      <rPr>
        <sz val="9"/>
        <rFont val="Calibri"/>
        <family val="2"/>
      </rPr>
      <t xml:space="preserve">
 ◊ Enter the dollar amount of the principal and interest payment as stated on the </t>
    </r>
    <r>
      <rPr>
        <i/>
        <sz val="9"/>
        <rFont val="Calibri"/>
        <family val="2"/>
      </rPr>
      <t>Note</t>
    </r>
    <r>
      <rPr>
        <sz val="9"/>
        <rFont val="Calibri"/>
        <family val="2"/>
      </rPr>
      <t xml:space="preserve"> for the related loan.
    ◊ Enter "0" for Affordable Seconds® meeting the requirements of Guide Section 4204.2(a)(iii), where the principal and interest payment on the related loan is not due for the first five or more years following the Note Date.</t>
    </r>
  </si>
  <si>
    <r>
      <t>Values:
 </t>
    </r>
    <r>
      <rPr>
        <sz val="9"/>
        <rFont val="Calibri"/>
        <family val="2"/>
      </rPr>
      <t>◊</t>
    </r>
    <r>
      <rPr>
        <b/>
        <sz val="9"/>
        <rFont val="Calibri"/>
        <family val="2"/>
      </rPr>
      <t xml:space="preserve"> </t>
    </r>
    <r>
      <rPr>
        <sz val="9"/>
        <rFont val="Calibri"/>
        <family val="2"/>
      </rPr>
      <t>Enter the balance of the closed-end subordinate</t>
    </r>
    <r>
      <rPr>
        <b/>
        <sz val="9"/>
        <rFont val="Calibri"/>
        <family val="2"/>
      </rPr>
      <t xml:space="preserve"> </t>
    </r>
    <r>
      <rPr>
        <i/>
        <sz val="9"/>
        <rFont val="Calibri"/>
        <family val="2"/>
      </rPr>
      <t>Mortgage</t>
    </r>
    <r>
      <rPr>
        <b/>
        <sz val="9"/>
        <rFont val="Calibri"/>
        <family val="2"/>
      </rPr>
      <t>.
 </t>
    </r>
    <r>
      <rPr>
        <sz val="9"/>
        <rFont val="Calibri"/>
        <family val="2"/>
      </rPr>
      <t>◊</t>
    </r>
    <r>
      <rPr>
        <b/>
        <sz val="9"/>
        <rFont val="Calibri"/>
        <family val="2"/>
      </rPr>
      <t xml:space="preserve"> </t>
    </r>
    <r>
      <rPr>
        <sz val="9"/>
        <rFont val="Calibri"/>
        <family val="2"/>
      </rPr>
      <t>Value must be ≥ to Sort ID 151-ClosingCostConstributionAmount or Sort ID 172-DownPaymentAmount if Sort IDs 153 or 176 = “SecondaryFinancingClosedEnd”.</t>
    </r>
  </si>
  <si>
    <r>
      <rPr>
        <b/>
        <sz val="9"/>
        <rFont val="Calibri"/>
        <family val="2"/>
      </rPr>
      <t>Values:
 </t>
    </r>
    <r>
      <rPr>
        <sz val="9"/>
        <rFont val="Calibri"/>
        <family val="2"/>
      </rPr>
      <t>◊</t>
    </r>
    <r>
      <rPr>
        <b/>
        <sz val="9"/>
        <rFont val="Calibri"/>
        <family val="2"/>
      </rPr>
      <t xml:space="preserve"> </t>
    </r>
    <r>
      <rPr>
        <sz val="9"/>
        <rFont val="Calibri"/>
        <family val="2"/>
      </rPr>
      <t xml:space="preserve">Enter the complete, unparsed name of the non-individual title holder of the </t>
    </r>
    <r>
      <rPr>
        <i/>
        <sz val="9"/>
        <rFont val="Calibri"/>
        <family val="2"/>
      </rPr>
      <t xml:space="preserve">Mortgaged Premises </t>
    </r>
    <r>
      <rPr>
        <sz val="9"/>
        <rFont val="Calibri"/>
        <family val="2"/>
      </rPr>
      <t xml:space="preserve">unless the </t>
    </r>
    <r>
      <rPr>
        <i/>
        <sz val="9"/>
        <rFont val="Calibri"/>
        <family val="2"/>
      </rPr>
      <t>Borrower</t>
    </r>
    <r>
      <rPr>
        <sz val="9"/>
        <rFont val="Calibri"/>
        <family val="2"/>
      </rPr>
      <t xml:space="preserve"> is a </t>
    </r>
    <r>
      <rPr>
        <i/>
        <sz val="9"/>
        <rFont val="Calibri"/>
        <family val="2"/>
      </rPr>
      <t>Living Trust.</t>
    </r>
    <r>
      <rPr>
        <sz val="9"/>
        <rFont val="Calibri"/>
        <family val="2"/>
      </rPr>
      <t xml:space="preserve">
    ◊ If the </t>
    </r>
    <r>
      <rPr>
        <i/>
        <sz val="9"/>
        <rFont val="Calibri"/>
        <family val="2"/>
      </rPr>
      <t>Borrower</t>
    </r>
    <r>
      <rPr>
        <sz val="9"/>
        <rFont val="Calibri"/>
        <family val="2"/>
      </rPr>
      <t xml:space="preserve"> is a </t>
    </r>
    <r>
      <rPr>
        <i/>
        <sz val="9"/>
        <rFont val="Calibri"/>
        <family val="2"/>
      </rPr>
      <t>Living Trust,</t>
    </r>
    <r>
      <rPr>
        <sz val="9"/>
        <rFont val="Calibri"/>
        <family val="2"/>
      </rPr>
      <t xml:space="preserve"> indicate the complete unparsed name of the </t>
    </r>
    <r>
      <rPr>
        <i/>
        <sz val="9"/>
        <rFont val="Calibri"/>
        <family val="2"/>
      </rPr>
      <t>Underwritten Settlor,</t>
    </r>
    <r>
      <rPr>
        <sz val="9"/>
        <rFont val="Calibri"/>
        <family val="2"/>
      </rPr>
      <t xml:space="preserve"> For example, "John W. Johnson"</t>
    </r>
  </si>
  <si>
    <r>
      <rPr>
        <b/>
        <sz val="9"/>
        <rFont val="Calibri"/>
        <family val="2"/>
      </rPr>
      <t>Values:
 </t>
    </r>
    <r>
      <rPr>
        <sz val="9"/>
        <rFont val="Calibri"/>
        <family val="2"/>
      </rPr>
      <t>◊</t>
    </r>
    <r>
      <rPr>
        <b/>
        <sz val="9"/>
        <rFont val="Calibri"/>
        <family val="2"/>
      </rPr>
      <t xml:space="preserve"> </t>
    </r>
    <r>
      <rPr>
        <sz val="9"/>
        <rFont val="Calibri"/>
        <family val="2"/>
      </rPr>
      <t xml:space="preserve">Enter the complete mailing street address for the property (excluding City, State, and ZIP).
</t>
    </r>
    <r>
      <rPr>
        <b/>
        <sz val="9"/>
        <rFont val="Calibri"/>
        <family val="2"/>
      </rPr>
      <t> </t>
    </r>
    <r>
      <rPr>
        <sz val="9"/>
        <rFont val="Calibri"/>
        <family val="2"/>
      </rPr>
      <t>◊</t>
    </r>
    <r>
      <rPr>
        <b/>
        <sz val="9"/>
        <rFont val="Calibri"/>
        <family val="2"/>
      </rPr>
      <t xml:space="preserve"> </t>
    </r>
    <r>
      <rPr>
        <sz val="9"/>
        <rFont val="Calibri"/>
        <family val="2"/>
      </rPr>
      <t xml:space="preserve">If the </t>
    </r>
    <r>
      <rPr>
        <i/>
        <sz val="9"/>
        <rFont val="Calibri"/>
        <family val="2"/>
      </rPr>
      <t>Borrower's</t>
    </r>
    <r>
      <rPr>
        <sz val="9"/>
        <rFont val="Calibri"/>
        <family val="2"/>
      </rPr>
      <t xml:space="preserve"> mailing address is outside of the United States or Canada, include the "state" if applicable, after the street address.
</t>
    </r>
  </si>
  <si>
    <r>
      <rPr>
        <b/>
        <sz val="9"/>
        <rFont val="Calibri"/>
        <family val="2"/>
      </rPr>
      <t>Values:</t>
    </r>
    <r>
      <rPr>
        <sz val="9"/>
        <rFont val="Calibri"/>
        <family val="2"/>
      </rPr>
      <t xml:space="preserve">
</t>
    </r>
    <r>
      <rPr>
        <b/>
        <sz val="9"/>
        <rFont val="Calibri"/>
        <family val="2"/>
      </rPr>
      <t> </t>
    </r>
    <r>
      <rPr>
        <sz val="9"/>
        <rFont val="Calibri"/>
        <family val="2"/>
      </rPr>
      <t>◊</t>
    </r>
    <r>
      <rPr>
        <b/>
        <sz val="9"/>
        <rFont val="Calibri"/>
        <family val="2"/>
      </rPr>
      <t xml:space="preserve"> </t>
    </r>
    <r>
      <rPr>
        <sz val="9"/>
        <rFont val="Calibri"/>
        <family val="2"/>
      </rPr>
      <t xml:space="preserve">Enter "Primary" if there is one </t>
    </r>
    <r>
      <rPr>
        <i/>
        <sz val="9"/>
        <rFont val="Calibri"/>
        <family val="2"/>
      </rPr>
      <t>Borrower.</t>
    </r>
    <r>
      <rPr>
        <sz val="9"/>
        <rFont val="Calibri"/>
        <family val="2"/>
      </rPr>
      <t xml:space="preserve">  
</t>
    </r>
    <r>
      <rPr>
        <b/>
        <sz val="9"/>
        <rFont val="Calibri"/>
        <family val="2"/>
      </rPr>
      <t> </t>
    </r>
    <r>
      <rPr>
        <sz val="9"/>
        <rFont val="Calibri"/>
        <family val="2"/>
      </rPr>
      <t>◊</t>
    </r>
    <r>
      <rPr>
        <b/>
        <sz val="9"/>
        <rFont val="Calibri"/>
        <family val="2"/>
      </rPr>
      <t xml:space="preserve"> </t>
    </r>
    <r>
      <rPr>
        <sz val="9"/>
        <rFont val="Calibri"/>
        <family val="2"/>
      </rPr>
      <t xml:space="preserve">If there is more than one </t>
    </r>
    <r>
      <rPr>
        <i/>
        <sz val="9"/>
        <rFont val="Calibri"/>
        <family val="2"/>
      </rPr>
      <t>Borrower</t>
    </r>
    <r>
      <rPr>
        <sz val="9"/>
        <rFont val="Calibri"/>
        <family val="2"/>
      </rPr>
      <t xml:space="preserve">, enter "Primary" for one </t>
    </r>
    <r>
      <rPr>
        <i/>
        <sz val="9"/>
        <rFont val="Calibri"/>
        <family val="2"/>
      </rPr>
      <t>Borrower</t>
    </r>
    <r>
      <rPr>
        <sz val="9"/>
        <rFont val="Calibri"/>
        <family val="2"/>
      </rPr>
      <t xml:space="preserve"> and "Secondary" for up to 4 additional </t>
    </r>
    <r>
      <rPr>
        <i/>
        <sz val="9"/>
        <rFont val="Calibri"/>
        <family val="2"/>
      </rPr>
      <t>Borrowers</t>
    </r>
    <r>
      <rPr>
        <sz val="9"/>
        <rFont val="Calibri"/>
        <family val="2"/>
      </rPr>
      <t>.</t>
    </r>
  </si>
  <si>
    <t>IF Sort ID 583-CreditRepositorySourceType = "MergedData" AND Sort ID 590-CreditScoreValue exists</t>
  </si>
  <si>
    <r>
      <rPr>
        <b/>
        <sz val="9"/>
        <rFont val="Calibri"/>
        <family val="2"/>
      </rPr>
      <t>Values</t>
    </r>
    <r>
      <rPr>
        <sz val="9"/>
        <rFont val="Calibri"/>
        <family val="2"/>
      </rPr>
      <t>: Enter the credit reference number associated with the</t>
    </r>
    <r>
      <rPr>
        <i/>
        <sz val="9"/>
        <rFont val="Calibri"/>
        <family val="2"/>
      </rPr>
      <t xml:space="preserve"> Borrower </t>
    </r>
    <r>
      <rPr>
        <sz val="9"/>
        <rFont val="Calibri"/>
        <family val="2"/>
      </rPr>
      <t xml:space="preserve">"Credit Score Value".
</t>
    </r>
    <r>
      <rPr>
        <strike/>
        <sz val="9"/>
        <color indexed="10"/>
        <rFont val="Times New Roman"/>
        <family val="1"/>
      </rPr>
      <t/>
    </r>
  </si>
  <si>
    <r>
      <t>Borrower
.Borrower Information
..Borrower
...Borrower Underwriting Details</t>
    </r>
    <r>
      <rPr>
        <sz val="9"/>
        <rFont val="Calibri"/>
        <family val="2"/>
      </rPr>
      <t xml:space="preserve">
….Credit Report Identifier</t>
    </r>
  </si>
  <si>
    <r>
      <rPr>
        <b/>
        <sz val="9"/>
        <rFont val="Calibri"/>
        <family val="2"/>
      </rPr>
      <t xml:space="preserve">Values: 
</t>
    </r>
    <r>
      <rPr>
        <sz val="9"/>
        <rFont val="Calibri"/>
        <family val="2"/>
      </rPr>
      <t xml:space="preserve">• Enter "true" if:
 ◊ A single credit repository (Equifax, Experian, or TransUnion) was the source for the </t>
    </r>
    <r>
      <rPr>
        <i/>
        <sz val="9"/>
        <rFont val="Calibri"/>
        <family val="2"/>
      </rPr>
      <t>Borrower's</t>
    </r>
    <r>
      <rPr>
        <sz val="9"/>
        <rFont val="Calibri"/>
        <family val="2"/>
      </rPr>
      <t xml:space="preserve"> credit score.
 ◊ A merged credit report (MergedData) was the source for the </t>
    </r>
    <r>
      <rPr>
        <i/>
        <sz val="9"/>
        <rFont val="Calibri"/>
        <family val="2"/>
      </rPr>
      <t>Borrower's</t>
    </r>
    <r>
      <rPr>
        <sz val="9"/>
        <rFont val="Calibri"/>
        <family val="2"/>
      </rPr>
      <t xml:space="preserve"> credit score.</t>
    </r>
  </si>
  <si>
    <r>
      <t>Borrower
.Borrower Information
..Borrower
...Borrower Underwriting Details</t>
    </r>
    <r>
      <rPr>
        <sz val="9"/>
        <color indexed="23"/>
        <rFont val="Calibri"/>
        <family val="2"/>
      </rPr>
      <t xml:space="preserve">
….</t>
    </r>
    <r>
      <rPr>
        <sz val="9"/>
        <rFont val="Calibri"/>
        <family val="2"/>
      </rPr>
      <t>Credit Repository Source Indicator</t>
    </r>
  </si>
  <si>
    <t>IF Sort ID 582-CreditRepositorySourceIndicator = "true"</t>
  </si>
  <si>
    <t>Equifax
Experian
MergedData
TransUnion</t>
  </si>
  <si>
    <r>
      <rPr>
        <b/>
        <sz val="9"/>
        <rFont val="Calibri"/>
        <family val="2"/>
      </rPr>
      <t xml:space="preserve">Values: </t>
    </r>
    <r>
      <rPr>
        <sz val="9"/>
        <rFont val="Calibri"/>
        <family val="2"/>
      </rPr>
      <t>Enter the Fair Isaac and Co. (FICO) score that is selected as the</t>
    </r>
    <r>
      <rPr>
        <i/>
        <sz val="9"/>
        <rFont val="Calibri"/>
        <family val="2"/>
      </rPr>
      <t xml:space="preserve"> Underwriting Score </t>
    </r>
    <r>
      <rPr>
        <sz val="9"/>
        <rFont val="Calibri"/>
        <family val="2"/>
      </rPr>
      <t>for each qualifying</t>
    </r>
    <r>
      <rPr>
        <i/>
        <sz val="9"/>
        <rFont val="Calibri"/>
        <family val="2"/>
      </rPr>
      <t xml:space="preserve"> Borrower</t>
    </r>
    <r>
      <rPr>
        <sz val="9"/>
        <rFont val="Calibri"/>
        <family val="2"/>
      </rPr>
      <t xml:space="preserve"> if such FICO score exists.  The related Guide Glossary term is "</t>
    </r>
    <r>
      <rPr>
        <i/>
        <sz val="9"/>
        <rFont val="Calibri"/>
        <family val="2"/>
      </rPr>
      <t>Underwriting Score</t>
    </r>
    <r>
      <rPr>
        <sz val="9"/>
        <rFont val="Calibri"/>
        <family val="2"/>
      </rPr>
      <t>."</t>
    </r>
  </si>
  <si>
    <t>MESSAGE/DEAL_SETS/DEAL_SET/DEALS/DEAL/PARTIES/PARTY/ROLES/ROLE/BORROWER/CREDIT_SCORES/CREDIT_SCORE/CREDIT_SCORE_PROVIDER/CREDIT_SCORE_PROVIDER_DETAIL</t>
  </si>
  <si>
    <t>CREDIT_SCORE_PROVIDER_DETAIL</t>
  </si>
  <si>
    <r>
      <t>IF</t>
    </r>
    <r>
      <rPr>
        <sz val="9"/>
        <color indexed="10"/>
        <rFont val="Calibri"/>
        <family val="2"/>
      </rPr>
      <t xml:space="preserve"> </t>
    </r>
    <r>
      <rPr>
        <sz val="9"/>
        <rFont val="Calibri"/>
        <family val="2"/>
      </rPr>
      <t xml:space="preserve">Sort ID 583-CreditRepositorySourceType = "MergedData" </t>
    </r>
  </si>
  <si>
    <r>
      <t>Values:</t>
    </r>
    <r>
      <rPr>
        <sz val="9"/>
        <rFont val="Calibri"/>
        <family val="2"/>
      </rPr>
      <t xml:space="preserve">
 ◊ Enter "####" for Credit Repository Companies, where "####" is the 4-digit Credit Repository Company Code.
 ◊ Enter "#nnn" for Technical Affiliates, where "#" is the first digit of the credit Repository Company Code and "nnn" is the 3-digit Technical Affiliate Code.
 ◊ For current Credit Reporting Company and Technical Affiliate Codes, see https://sf.freddiemac.com/tools-learning/loan-advisor/crc</t>
    </r>
  </si>
  <si>
    <r>
      <t>Borrower
.Borrower Information
..Borrower
...Borrower Underwriting Details</t>
    </r>
    <r>
      <rPr>
        <sz val="9"/>
        <rFont val="Calibri"/>
        <family val="2"/>
      </rPr>
      <t xml:space="preserve">
….Credit Score Provider Name</t>
    </r>
  </si>
  <si>
    <r>
      <rPr>
        <b/>
        <sz val="9"/>
        <rFont val="Calibri"/>
        <family val="2"/>
      </rPr>
      <t>Definition:</t>
    </r>
    <r>
      <rPr>
        <sz val="9"/>
        <rFont val="Calibri"/>
        <family val="2"/>
      </rPr>
      <t xml:space="preserve"> The MISMO v3.0 definition contains a legacy URLA section reference. The URLA section reference is 5a. About this Property and Your Money for this Loan, line A.
</t>
    </r>
    <r>
      <rPr>
        <b/>
        <sz val="9"/>
        <rFont val="Calibri"/>
        <family val="2"/>
      </rPr>
      <t>Values:</t>
    </r>
    <r>
      <rPr>
        <sz val="9"/>
        <rFont val="Calibri"/>
        <family val="2"/>
      </rPr>
      <t xml:space="preserve">
 ◊ Enter "true" if the </t>
    </r>
    <r>
      <rPr>
        <i/>
        <sz val="9"/>
        <rFont val="Calibri"/>
        <family val="2"/>
      </rPr>
      <t>Borrower</t>
    </r>
    <r>
      <rPr>
        <sz val="9"/>
        <rFont val="Calibri"/>
        <family val="2"/>
      </rPr>
      <t xml:space="preserve"> is a </t>
    </r>
    <r>
      <rPr>
        <i/>
        <sz val="9"/>
        <rFont val="Calibri"/>
        <family val="2"/>
      </rPr>
      <t>First-Time Homebuyer</t>
    </r>
    <r>
      <rPr>
        <sz val="9"/>
        <rFont val="Calibri"/>
        <family val="2"/>
      </rPr>
      <t xml:space="preserve"> as defined in the Guide Glossary.
 ◊ </t>
    </r>
    <r>
      <rPr>
        <i/>
        <sz val="9"/>
        <rFont val="Calibri"/>
        <family val="2"/>
      </rPr>
      <t xml:space="preserve">Borrower </t>
    </r>
    <r>
      <rPr>
        <sz val="9"/>
        <rFont val="Calibri"/>
        <family val="2"/>
      </rPr>
      <t xml:space="preserve">data must be delivered for each </t>
    </r>
    <r>
      <rPr>
        <i/>
        <sz val="9"/>
        <rFont val="Calibri"/>
        <family val="2"/>
      </rPr>
      <t>First-Time Homebuyer</t>
    </r>
    <r>
      <rPr>
        <sz val="9"/>
        <rFont val="Calibri"/>
        <family val="2"/>
      </rPr>
      <t>.</t>
    </r>
  </si>
  <si>
    <r>
      <rPr>
        <b/>
        <sz val="9"/>
        <rFont val="Calibri"/>
        <family val="2"/>
      </rPr>
      <t>Values:</t>
    </r>
    <r>
      <rPr>
        <sz val="9"/>
        <rFont val="Calibri"/>
        <family val="2"/>
      </rPr>
      <t xml:space="preserve"> </t>
    </r>
    <r>
      <rPr>
        <strike/>
        <sz val="9"/>
        <rFont val="Calibri"/>
        <family val="2"/>
      </rPr>
      <t xml:space="preserve">
</t>
    </r>
    <r>
      <rPr>
        <sz val="9"/>
        <rFont val="Calibri"/>
        <family val="2"/>
      </rPr>
      <t xml:space="preserve"> ◊ For each </t>
    </r>
    <r>
      <rPr>
        <i/>
        <sz val="9"/>
        <rFont val="Calibri"/>
        <family val="2"/>
      </rPr>
      <t>Borrower,</t>
    </r>
    <r>
      <rPr>
        <sz val="9"/>
        <rFont val="Calibri"/>
        <family val="2"/>
      </rPr>
      <t xml:space="preserve"> enter "true" if the </t>
    </r>
    <r>
      <rPr>
        <i/>
        <sz val="9"/>
        <rFont val="Calibri"/>
        <family val="2"/>
      </rPr>
      <t>Borrower</t>
    </r>
    <r>
      <rPr>
        <sz val="9"/>
        <rFont val="Calibri"/>
        <family val="2"/>
      </rPr>
      <t xml:space="preserve"> has selected the checkbox on the loan application "I do not wish to provide this information" related to Sex, or has refused to provide this information; otherwise enter "false".
 ◊ If the </t>
    </r>
    <r>
      <rPr>
        <i/>
        <sz val="9"/>
        <rFont val="Calibri"/>
        <family val="2"/>
      </rPr>
      <t>Borrower</t>
    </r>
    <r>
      <rPr>
        <sz val="9"/>
        <rFont val="Calibri"/>
        <family val="2"/>
      </rPr>
      <t xml:space="preserve"> is a </t>
    </r>
    <r>
      <rPr>
        <i/>
        <sz val="9"/>
        <rFont val="Calibri"/>
        <family val="2"/>
      </rPr>
      <t>LivingTrust,</t>
    </r>
    <r>
      <rPr>
        <sz val="9"/>
        <rFont val="Calibri"/>
        <family val="2"/>
      </rPr>
      <t xml:space="preserve"> enter "true" if the individual who established the trust selected the checkbox on the loan application "I do not wish to provide this information" related to Sex, or has refused to provide this information; otherwise enter "false".
 ◊ If Sort ID 546-LegalEntityTypeOtherDescription = "NativeAmericanTribeOrTribal Organization", leave the field blank.
</t>
    </r>
  </si>
  <si>
    <t>MESSAGE/DEAL_SETS/DEAL_SET/DEALS/DEAL/PARTIES/PARTY/ROLES/ROLE/BORROWER/GOVERNMENT_MONITORING/HMDA_RACES/HMDA_RACE/EXTENSION/OTHER/HMDA_RACE_EXTENSION/HMDA_RACE_DESIGNATIONS/HMDA_RACE_DESIGNATION/</t>
  </si>
  <si>
    <r>
      <t>Format:</t>
    </r>
    <r>
      <rPr>
        <sz val="9"/>
        <rFont val="Calibri"/>
        <family val="2"/>
      </rPr>
      <t xml:space="preserve"> Values may not exceed 7 characters.
</t>
    </r>
    <r>
      <rPr>
        <b/>
        <sz val="9"/>
        <rFont val="Calibri"/>
        <family val="2"/>
      </rPr>
      <t>Values:</t>
    </r>
    <r>
      <rPr>
        <sz val="9"/>
        <rFont val="Calibri"/>
        <family val="2"/>
      </rPr>
      <t xml:space="preserve"> 
 ◊ Enter the Freddie Mac-supplied identifier for the </t>
    </r>
    <r>
      <rPr>
        <i/>
        <sz val="9"/>
        <rFont val="Calibri"/>
        <family val="2"/>
      </rPr>
      <t>Document Custodian</t>
    </r>
    <r>
      <rPr>
        <sz val="9"/>
        <rFont val="Calibri"/>
        <family val="2"/>
      </rPr>
      <t xml:space="preserve">.
 ◊ If </t>
    </r>
    <r>
      <rPr>
        <i/>
        <sz val="9"/>
        <rFont val="Calibri"/>
        <family val="2"/>
      </rPr>
      <t>Document Custodian</t>
    </r>
    <r>
      <rPr>
        <sz val="9"/>
        <rFont val="Calibri"/>
        <family val="2"/>
      </rPr>
      <t xml:space="preserve"> is provided, Sort ID 646-PartyRoleType = "Servicer" and Sort ID 645-PartyRoleIdentifier for the </t>
    </r>
    <r>
      <rPr>
        <i/>
        <sz val="9"/>
        <rFont val="Calibri"/>
        <family val="2"/>
      </rPr>
      <t>Servicer</t>
    </r>
    <r>
      <rPr>
        <sz val="9"/>
        <rFont val="Calibri"/>
        <family val="2"/>
      </rPr>
      <t xml:space="preserve"> must also exist.</t>
    </r>
  </si>
  <si>
    <r>
      <t>Format:</t>
    </r>
    <r>
      <rPr>
        <sz val="9"/>
        <rFont val="Calibri"/>
        <family val="2"/>
      </rPr>
      <t xml:space="preserve"> Values may not exceed 6 characters.
</t>
    </r>
    <r>
      <rPr>
        <b/>
        <sz val="9"/>
        <rFont val="Calibri"/>
        <family val="2"/>
      </rPr>
      <t>Values:</t>
    </r>
    <r>
      <rPr>
        <sz val="9"/>
        <rFont val="Calibri"/>
        <family val="2"/>
      </rPr>
      <t xml:space="preserve">
 ◊ Enter the Freddie Mac-supplied identifier for the </t>
    </r>
    <r>
      <rPr>
        <i/>
        <sz val="9"/>
        <rFont val="Calibri"/>
        <family val="2"/>
      </rPr>
      <t>Servicer</t>
    </r>
    <r>
      <rPr>
        <sz val="9"/>
        <rFont val="Calibri"/>
        <family val="2"/>
      </rPr>
      <t xml:space="preserve">.
 ◊ If </t>
    </r>
    <r>
      <rPr>
        <i/>
        <sz val="9"/>
        <rFont val="Calibri"/>
        <family val="2"/>
      </rPr>
      <t>Servicer</t>
    </r>
    <r>
      <rPr>
        <sz val="9"/>
        <rFont val="Calibri"/>
        <family val="2"/>
      </rPr>
      <t xml:space="preserve"> is provided, Sort ID 621-PartyRoleType = "DocumentCustodian" and Sort ID 620-PartyRoleIdentifier for the </t>
    </r>
    <r>
      <rPr>
        <i/>
        <sz val="9"/>
        <rFont val="Calibri"/>
        <family val="2"/>
      </rPr>
      <t>Document Custodian</t>
    </r>
    <r>
      <rPr>
        <sz val="9"/>
        <rFont val="Calibri"/>
        <family val="2"/>
      </rPr>
      <t xml:space="preserve"> must also exist.</t>
    </r>
  </si>
  <si>
    <r>
      <rPr>
        <b/>
        <sz val="9"/>
        <rFont val="Calibri"/>
        <family val="2"/>
      </rPr>
      <t>Values:
 </t>
    </r>
    <r>
      <rPr>
        <sz val="9"/>
        <rFont val="Calibri"/>
        <family val="2"/>
      </rPr>
      <t>◊</t>
    </r>
    <r>
      <rPr>
        <b/>
        <sz val="9"/>
        <rFont val="Calibri"/>
        <family val="2"/>
      </rPr>
      <t xml:space="preserve"> </t>
    </r>
    <r>
      <rPr>
        <sz val="9"/>
        <rFont val="Calibri"/>
        <family val="2"/>
      </rPr>
      <t>For vendor-built systems, enter Freddie Mac-assigned six digit Vendor Number
    ◊ For seller-built systems, enter Freddie Mac-assigned six digit Seller Number</t>
    </r>
  </si>
  <si>
    <t>LSA_TC3_Ph5UAD3.6</t>
  </si>
  <si>
    <t>LSA_TC1_Ph5UAD3.6</t>
  </si>
  <si>
    <t>PAR123456789</t>
  </si>
  <si>
    <t>Comments for Customers</t>
  </si>
  <si>
    <t>36 King St</t>
  </si>
  <si>
    <t>Northampton</t>
  </si>
  <si>
    <t>01060</t>
  </si>
  <si>
    <t>888803</t>
  </si>
  <si>
    <t>4266.09</t>
  </si>
  <si>
    <t>23001AC4GA</t>
  </si>
  <si>
    <t>11750</t>
  </si>
  <si>
    <t>794694.00</t>
  </si>
  <si>
    <t>888900.00</t>
  </si>
  <si>
    <t>2025-08-14</t>
  </si>
  <si>
    <r>
      <rPr>
        <b/>
        <sz val="11"/>
        <color theme="1"/>
        <rFont val="Calibri"/>
        <family val="2"/>
        <scheme val="minor"/>
      </rPr>
      <t xml:space="preserve">Scenario LSA_TC3_Ph5UAD3.6 - 30 Year Fixed Rate, Purchase, Owner Occupied, ConstructionMethodType=Other, ConstructionMethodTypeOtherDescription=Container (or ThreeDimensionalPrintingTechnology - support UAD 3.6), AppraisalIdentifier=23001AAEBE, Home Possible, CHOICEReno and GreenCHOICE, IncomeBaseDeedRestriction, Affordable 2nd combo, MIPremiumSourceType=Other, MIPremiumSourceTypeOtherDescription=Investor, LPA loan  
Borrowers:
1. Alice Freddie, SSN:  990800008
Address:  431 Hoover St NE, Grand Rapids, MI 49505
Property Detail:  Detached, SiteBuilt, 1-unit, built in 1984, Primary Residence
</t>
    </r>
    <r>
      <rPr>
        <sz val="11"/>
        <color theme="1"/>
        <rFont val="Calibri"/>
        <family val="2"/>
        <scheme val="minor"/>
      </rPr>
      <t xml:space="preserve">    
</t>
    </r>
  </si>
  <si>
    <t>Current Loan Level Credit Score Requirements</t>
  </si>
  <si>
    <t>Current Borrower Credit Score Requirements</t>
  </si>
  <si>
    <t>28739</t>
  </si>
  <si>
    <t>4435</t>
  </si>
  <si>
    <t>1418</t>
  </si>
  <si>
    <t>165.09</t>
  </si>
  <si>
    <t>33</t>
  </si>
  <si>
    <t>FullReview</t>
  </si>
  <si>
    <t>703</t>
  </si>
  <si>
    <t>Enterprise Credit Score and Credit Reports Initiative Requirements is still TBD - Refer to Current Credit Score Req Tabs</t>
  </si>
  <si>
    <t>792780.29</t>
  </si>
  <si>
    <t>LOAN SELLING ADVISOR ULDD PHASE 5 UAD 3.6 REGRESSION TEST BINDER</t>
  </si>
  <si>
    <r>
      <rPr>
        <sz val="11"/>
        <rFont val="Calibri"/>
        <family val="2"/>
      </rPr>
      <t xml:space="preserve">•	Please use the test address, AppraisalIdentifier=23001AC4G9, PropertyValuationMethodType=Other, and PropertyValuationMethodTypeOtherDescription=FieldRevew, and PropertyValuationEffectiveDate (DO NOT CHANGE)
•	Date provided in the xml file are test dates.  All date fields are to be updated at the time of integration
</t>
    </r>
    <r>
      <rPr>
        <sz val="11"/>
        <color rgb="FFFF0000"/>
        <rFont val="Calibri"/>
        <family val="2"/>
      </rPr>
      <t xml:space="preserve">
</t>
    </r>
  </si>
  <si>
    <r>
      <rPr>
        <sz val="11"/>
        <rFont val="Calibri"/>
        <family val="2"/>
        <scheme val="minor"/>
      </rPr>
      <t xml:space="preserve">•	Please use the test address, ConstructionMethodType=Other, ConstructionMethodTypeOtherDescription=Container (or ThreeDimensionalPrintingTechnology - support UAD 3.6), AppraisalIdentifier=23001AAEBE for this test case, and PropertyValuationEffectiveDate (DO NOT CHANGE)
•	Date provided in the xml file are test dates.  All date fields are to be updated at the time of integration
</t>
    </r>
    <r>
      <rPr>
        <sz val="11"/>
        <color rgb="FFFF0000"/>
        <rFont val="Calibri"/>
        <family val="2"/>
        <scheme val="minor"/>
      </rPr>
      <t xml:space="preserve">
</t>
    </r>
  </si>
  <si>
    <r>
      <t xml:space="preserve">30 Year Fixed Rate, Purchase, Owner Occupied, Detached, </t>
    </r>
    <r>
      <rPr>
        <b/>
        <sz val="11"/>
        <rFont val="Calibri"/>
        <family val="2"/>
      </rPr>
      <t xml:space="preserve"> ConstructionMethodType=Other, ConstructionMethodTypeOtherDescription=Container or ThreeDimensionalPrintingTechnology, AppraisalIdentifier=23001AAEBE (Container) or 23001AAEBF (ThreeDimensionalPrintingTechnology), </t>
    </r>
    <r>
      <rPr>
        <sz val="11"/>
        <rFont val="Calibri"/>
        <family val="2"/>
      </rPr>
      <t xml:space="preserve">Home Possible, CHOICEReno and GreenCHOICE, IncomeBaseDeedRestriction, Affordable 2nd combo, MIPremiumSourceType=Other, MIPremiumSourceTypeOtherDescription=Investor, LPA loan </t>
    </r>
    <r>
      <rPr>
        <sz val="11"/>
        <color rgb="FF00B0F0"/>
        <rFont val="Calibri"/>
        <family val="2"/>
      </rPr>
      <t xml:space="preserve">(LPA Key AB940749) </t>
    </r>
  </si>
  <si>
    <r>
      <t>30 Year Fixed Rate, Purchase, Owner Occupied, Condo,</t>
    </r>
    <r>
      <rPr>
        <b/>
        <sz val="11"/>
        <color rgb="FF000000"/>
        <rFont val="Calibri"/>
        <family val="2"/>
      </rPr>
      <t xml:space="preserve"> AppraisalIdentifier=</t>
    </r>
    <r>
      <rPr>
        <b/>
        <sz val="11"/>
        <rFont val="Calibri"/>
        <family val="2"/>
      </rPr>
      <t>23001AC4G9</t>
    </r>
    <r>
      <rPr>
        <b/>
        <sz val="11"/>
        <color rgb="FF000000"/>
        <rFont val="Calibri"/>
        <family val="2"/>
      </rPr>
      <t>,</t>
    </r>
    <r>
      <rPr>
        <sz val="11"/>
        <color rgb="FF000000"/>
        <rFont val="Calibri"/>
        <family val="2"/>
      </rPr>
      <t xml:space="preserve"> </t>
    </r>
    <r>
      <rPr>
        <b/>
        <sz val="11"/>
        <color rgb="FF000000"/>
        <rFont val="Calibri"/>
        <family val="2"/>
      </rPr>
      <t>PropertyValuationMethodType=Other</t>
    </r>
    <r>
      <rPr>
        <sz val="11"/>
        <color rgb="FF000000"/>
        <rFont val="Calibri"/>
        <family val="2"/>
      </rPr>
      <t xml:space="preserve">, </t>
    </r>
    <r>
      <rPr>
        <b/>
        <sz val="11"/>
        <color rgb="FF000000"/>
        <rFont val="Calibri"/>
        <family val="2"/>
      </rPr>
      <t>PropertyValuationMethodTypeOtherDescription=FieldRevew</t>
    </r>
    <r>
      <rPr>
        <sz val="11"/>
        <color rgb="FF000000"/>
        <rFont val="Calibri"/>
        <family val="2"/>
      </rPr>
      <t xml:space="preserve">, </t>
    </r>
    <r>
      <rPr>
        <b/>
        <sz val="11"/>
        <color rgb="FF000000"/>
        <rFont val="Calibri"/>
        <family val="2"/>
      </rPr>
      <t>FRECondoProjectAdvisorProjectAssessmentRequestIdentifier, FRECondoProjectAdvisorProjectWaiverRequestIdentifier</t>
    </r>
    <r>
      <rPr>
        <sz val="11"/>
        <color rgb="FF000000"/>
        <rFont val="Calibri"/>
        <family val="2"/>
      </rPr>
      <t xml:space="preserve">, Temporary subsidy Buydown, Remote Online Notarization=true, MERSRegistrationStatusType=Other, MERSRegistrationStatusTypeOtherDescription=NotRegisteredOnMERSSystem,MI - Enact, MergedData,  LPA loan </t>
    </r>
    <r>
      <rPr>
        <sz val="11"/>
        <color rgb="FF00B0F0"/>
        <rFont val="Calibri"/>
        <family val="2"/>
      </rPr>
      <t>(LPA Key AB940570)</t>
    </r>
  </si>
  <si>
    <t>Ron</t>
  </si>
  <si>
    <t>678</t>
  </si>
  <si>
    <t>5000</t>
  </si>
  <si>
    <t>AB940570</t>
  </si>
  <si>
    <t xml:space="preserve">Scenario LSA_TC1_Ph5UAD3.6 - 30 Year, Fixed Rate, Purchase, Owner Occupied, Condo, AppraisalIdentifier=23001AC4G9, PropertyValuationMethodType=Other, PropertyValuationMethodTypeOtherDescription=FieldRevew (to support UAD 3.6), FRECondoProjectAdvisorProjectAssessmentRequestIdentifier, FRECondoProjectAdvisorProjectWaiverRequestIdentifier, Temporary subsidy Buydown, Remote Online Notarization=true, MERSRegistrationStatusType=Other, MERSRegistrationStatusTypeOtherDescription=NotRegisteredOnMERSSystem,MI - Enact, LPA loan (1 borrowers):
Borrowers:
1. Ron Freddie, SSN:  992500025
Address: 36 King St, 303, Northampton, MA 01060
Property Detail:  Attached Condominium, SiteBuilt, 1 unit, built in 1957
    </t>
  </si>
  <si>
    <t>AB940749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</si>
</sst>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yyyy\-mm\-dd;@"/>
  </numFmts>
  <fonts count="62" x14ac:knownFonts="1">
    <font>
      <sz val="11"/>
      <color theme="1"/>
      <name val="Calibri"/>
      <family val="2"/>
      <scheme val="minor"/>
    </font>
    <font>
      <sz val="11"/>
      <color theme="1"/>
      <name val="Calibri"/>
      <family val="2"/>
      <scheme val="minor"/>
    </font>
    <font>
      <sz val="11"/>
      <color rgb="FF9C0006"/>
      <name val="Calibri"/>
      <family val="2"/>
      <scheme val="minor"/>
    </font>
    <font>
      <b/>
      <sz val="11"/>
      <color theme="0"/>
      <name val="Calibri"/>
      <family val="2"/>
      <scheme val="minor"/>
    </font>
    <font>
      <b/>
      <sz val="11"/>
      <color theme="1"/>
      <name val="Calibri"/>
      <family val="2"/>
      <scheme val="minor"/>
    </font>
    <font>
      <b/>
      <sz val="11"/>
      <color rgb="FFFF0000"/>
      <name val="Calibri"/>
      <family val="2"/>
      <scheme val="minor"/>
    </font>
    <font>
      <b/>
      <sz val="11"/>
      <color rgb="FF000000"/>
      <name val="Calibri"/>
      <family val="2"/>
    </font>
    <font>
      <sz val="11"/>
      <color rgb="FF000000"/>
      <name val="Calibri"/>
      <family val="2"/>
    </font>
    <font>
      <b/>
      <sz val="9"/>
      <color theme="1"/>
      <name val="Calibri"/>
      <family val="2"/>
      <scheme val="minor"/>
    </font>
    <font>
      <sz val="9"/>
      <color theme="1"/>
      <name val="Calibri"/>
      <family val="2"/>
      <scheme val="minor"/>
    </font>
    <font>
      <sz val="9"/>
      <name val="Calibri"/>
      <family val="2"/>
      <scheme val="minor"/>
    </font>
    <font>
      <i/>
      <sz val="9"/>
      <name val="Calibri"/>
      <family val="2"/>
      <scheme val="minor"/>
    </font>
    <font>
      <sz val="10"/>
      <color theme="1"/>
      <name val="Calibri"/>
      <family val="2"/>
      <scheme val="minor"/>
    </font>
    <font>
      <sz val="9"/>
      <color theme="1"/>
      <name val="Times New Roman"/>
      <family val="1"/>
    </font>
    <font>
      <b/>
      <sz val="9"/>
      <name val="Times New Roman"/>
      <family val="1"/>
    </font>
    <font>
      <sz val="9"/>
      <name val="Times New Roman"/>
      <family val="1"/>
    </font>
    <font>
      <sz val="10"/>
      <name val="Arial"/>
      <family val="2"/>
    </font>
    <font>
      <strike/>
      <sz val="9"/>
      <name val="Times New Roman"/>
      <family val="1"/>
    </font>
    <font>
      <b/>
      <sz val="9"/>
      <color indexed="12"/>
      <name val="Times New Roman"/>
      <family val="1"/>
    </font>
    <font>
      <sz val="11"/>
      <color indexed="20"/>
      <name val="Calibri"/>
      <family val="2"/>
    </font>
    <font>
      <sz val="11"/>
      <color indexed="8"/>
      <name val="Calibri"/>
      <family val="2"/>
    </font>
    <font>
      <sz val="9"/>
      <name val="Calibri"/>
      <family val="2"/>
    </font>
    <font>
      <i/>
      <sz val="9"/>
      <name val="Calibri"/>
      <family val="2"/>
    </font>
    <font>
      <b/>
      <sz val="9"/>
      <name val="Calibri"/>
      <family val="2"/>
    </font>
    <font>
      <sz val="9"/>
      <color indexed="8"/>
      <name val="Calibri"/>
      <family val="2"/>
    </font>
    <font>
      <strike/>
      <sz val="9"/>
      <color indexed="10"/>
      <name val="Times New Roman"/>
      <family val="1"/>
    </font>
    <font>
      <sz val="11"/>
      <name val="Calibri"/>
      <family val="2"/>
    </font>
    <font>
      <sz val="9"/>
      <color theme="1"/>
      <name val="Calibri"/>
      <family val="2"/>
    </font>
    <font>
      <b/>
      <sz val="9"/>
      <color theme="1"/>
      <name val="Calibri"/>
      <family val="2"/>
    </font>
    <font>
      <sz val="9"/>
      <color rgb="FF0000FF"/>
      <name val="Calibri"/>
      <family val="2"/>
    </font>
    <font>
      <sz val="9"/>
      <color indexed="55"/>
      <name val="Calibri"/>
      <family val="2"/>
    </font>
    <font>
      <strike/>
      <sz val="9"/>
      <name val="Calibri"/>
      <family val="2"/>
    </font>
    <font>
      <b/>
      <sz val="9"/>
      <color indexed="8"/>
      <name val="Calibri"/>
      <family val="2"/>
    </font>
    <font>
      <i/>
      <sz val="9"/>
      <color theme="1"/>
      <name val="Calibri"/>
      <family val="2"/>
    </font>
    <font>
      <b/>
      <sz val="9"/>
      <color indexed="30"/>
      <name val="Calibri"/>
      <family val="2"/>
    </font>
    <font>
      <u/>
      <sz val="9"/>
      <color rgb="FF0000FF"/>
      <name val="Calibri"/>
      <family val="2"/>
    </font>
    <font>
      <i/>
      <vertAlign val="superscript"/>
      <sz val="9"/>
      <name val="Calibri"/>
      <family val="2"/>
    </font>
    <font>
      <b/>
      <strike/>
      <sz val="9"/>
      <name val="Calibri"/>
      <family val="2"/>
    </font>
    <font>
      <vertAlign val="superscript"/>
      <sz val="9"/>
      <name val="Calibri"/>
      <family val="2"/>
    </font>
    <font>
      <i/>
      <sz val="9"/>
      <color indexed="8"/>
      <name val="Calibri"/>
      <family val="2"/>
    </font>
    <font>
      <i/>
      <vertAlign val="superscript"/>
      <sz val="9"/>
      <color indexed="8"/>
      <name val="Calibri"/>
      <family val="2"/>
    </font>
    <font>
      <u/>
      <sz val="9"/>
      <name val="Calibri"/>
      <family val="2"/>
    </font>
    <font>
      <vertAlign val="superscript"/>
      <sz val="9"/>
      <color theme="1"/>
      <name val="Calibri"/>
      <family val="2"/>
    </font>
    <font>
      <b/>
      <u/>
      <sz val="9"/>
      <color rgb="FF0000FF"/>
      <name val="Calibri"/>
      <family val="2"/>
    </font>
    <font>
      <u/>
      <sz val="9"/>
      <color indexed="12"/>
      <name val="Calibri"/>
      <family val="2"/>
    </font>
    <font>
      <sz val="9"/>
      <color indexed="12"/>
      <name val="Calibri"/>
      <family val="2"/>
    </font>
    <font>
      <b/>
      <sz val="9"/>
      <color rgb="FF0000FF"/>
      <name val="Calibri"/>
      <family val="2"/>
    </font>
    <font>
      <sz val="9"/>
      <color rgb="FF000000"/>
      <name val="Calibri"/>
      <family val="2"/>
    </font>
    <font>
      <sz val="18"/>
      <color rgb="FF0070C0"/>
      <name val="Calibri"/>
      <family val="2"/>
      <scheme val="minor"/>
    </font>
    <font>
      <sz val="11"/>
      <color rgb="FFFF0000"/>
      <name val="Calibri"/>
      <family val="2"/>
      <scheme val="minor"/>
    </font>
    <font>
      <sz val="11"/>
      <color rgb="FFFF0000"/>
      <name val="Calibri"/>
      <family val="2"/>
    </font>
    <font>
      <b/>
      <sz val="11"/>
      <name val="Calibri"/>
      <family val="2"/>
    </font>
    <font>
      <b/>
      <i/>
      <sz val="9"/>
      <name val="Calibri"/>
      <family val="2"/>
    </font>
    <font>
      <sz val="9"/>
      <color indexed="23"/>
      <name val="Calibri"/>
      <family val="2"/>
    </font>
    <font>
      <sz val="9"/>
      <color indexed="10"/>
      <name val="Calibri"/>
      <family val="2"/>
    </font>
    <font>
      <b/>
      <sz val="11"/>
      <color rgb="FFFF0000"/>
      <name val="Calibri"/>
      <family val="2"/>
    </font>
    <font>
      <sz val="11"/>
      <name val="Calibri"/>
      <family val="2"/>
      <scheme val="minor"/>
    </font>
    <font>
      <sz val="9"/>
      <color rgb="FFFF0000"/>
      <name val="Calibri"/>
      <family val="2"/>
      <scheme val="minor"/>
    </font>
    <font>
      <b/>
      <sz val="15"/>
      <color theme="3"/>
      <name val="Calibri"/>
      <family val="2"/>
      <scheme val="minor"/>
    </font>
    <font>
      <b/>
      <sz val="15"/>
      <color theme="0"/>
      <name val="Calibri"/>
      <family val="2"/>
    </font>
    <font>
      <b/>
      <sz val="9"/>
      <color theme="0"/>
      <name val="Calibri"/>
      <family val="2"/>
    </font>
    <font>
      <sz val="11"/>
      <color rgb="FF00B0F0"/>
      <name val="Calibri"/>
      <family val="2"/>
    </font>
  </fonts>
  <fills count="16">
    <fill>
      <patternFill patternType="none"/>
    </fill>
    <fill>
      <patternFill patternType="gray125"/>
    </fill>
    <fill>
      <patternFill patternType="solid">
        <fgColor rgb="FFFFC7CE"/>
      </patternFill>
    </fill>
    <fill>
      <patternFill patternType="solid">
        <fgColor rgb="FFA5A5A5"/>
      </patternFill>
    </fill>
    <fill>
      <patternFill patternType="solid">
        <fgColor theme="4" tint="0.59999389629810485"/>
        <bgColor indexed="65"/>
      </patternFill>
    </fill>
    <fill>
      <patternFill patternType="solid">
        <fgColor theme="8" tint="0.59999389629810485"/>
        <bgColor indexed="65"/>
      </patternFill>
    </fill>
    <fill>
      <patternFill patternType="solid">
        <fgColor rgb="FFB4C6E7"/>
        <bgColor indexed="64"/>
      </patternFill>
    </fill>
    <fill>
      <patternFill patternType="solid">
        <fgColor theme="9" tint="-0.249977111117893"/>
        <bgColor indexed="64"/>
      </patternFill>
    </fill>
    <fill>
      <patternFill patternType="solid">
        <fgColor rgb="FFFFFF99"/>
        <bgColor indexed="64"/>
      </patternFill>
    </fill>
    <fill>
      <patternFill patternType="solid">
        <fgColor theme="0"/>
        <bgColor indexed="64"/>
      </patternFill>
    </fill>
    <fill>
      <patternFill patternType="solid">
        <fgColor indexed="45"/>
      </patternFill>
    </fill>
    <fill>
      <patternFill patternType="solid">
        <fgColor indexed="44"/>
      </patternFill>
    </fill>
    <fill>
      <patternFill patternType="solid">
        <fgColor theme="9" tint="0.79998168889431442"/>
        <bgColor indexed="64"/>
      </patternFill>
    </fill>
    <fill>
      <patternFill patternType="solid">
        <fgColor theme="4" tint="0.79998168889431442"/>
        <bgColor indexed="64"/>
      </patternFill>
    </fill>
    <fill>
      <patternFill patternType="solid">
        <fgColor rgb="FFFFFF00"/>
        <bgColor indexed="64"/>
      </patternFill>
    </fill>
    <fill>
      <patternFill patternType="solid">
        <fgColor theme="1"/>
        <bgColor indexed="64"/>
      </patternFill>
    </fill>
  </fills>
  <borders count="34">
    <border>
      <left/>
      <right/>
      <top/>
      <bottom/>
      <diagonal/>
    </border>
    <border>
      <left style="double">
        <color rgb="FF3F3F3F"/>
      </left>
      <right style="double">
        <color rgb="FF3F3F3F"/>
      </right>
      <top style="double">
        <color rgb="FF3F3F3F"/>
      </top>
      <bottom style="double">
        <color rgb="FF3F3F3F"/>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style="thin">
        <color indexed="64"/>
      </left>
      <right/>
      <top/>
      <bottom/>
      <diagonal/>
    </border>
    <border>
      <left/>
      <right style="thin">
        <color indexed="64"/>
      </right>
      <top/>
      <bottom/>
      <diagonal/>
    </border>
    <border>
      <left style="thin">
        <color theme="0" tint="-0.14999847407452621"/>
      </left>
      <right style="thin">
        <color theme="0" tint="-0.14999847407452621"/>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theme="0" tint="-0.14999847407452621"/>
      </left>
      <right style="thin">
        <color theme="0" tint="-0.14999847407452621"/>
      </right>
      <top style="thin">
        <color theme="0" tint="-0.14999847407452621"/>
      </top>
      <bottom/>
      <diagonal/>
    </border>
    <border>
      <left style="thin">
        <color theme="0" tint="-0.14999847407452621"/>
      </left>
      <right style="thin">
        <color theme="0" tint="-0.14999847407452621"/>
      </right>
      <top/>
      <bottom style="thin">
        <color theme="0" tint="-0.14999847407452621"/>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
      <left style="thin">
        <color auto="1"/>
      </left>
      <right style="thin">
        <color auto="1"/>
      </right>
      <top style="medium">
        <color indexed="64"/>
      </top>
      <bottom/>
      <diagonal/>
    </border>
    <border>
      <left style="thin">
        <color theme="2"/>
      </left>
      <right/>
      <top/>
      <bottom style="thin">
        <color theme="0" tint="-0.14999847407452621"/>
      </bottom>
      <diagonal/>
    </border>
    <border>
      <left style="thin">
        <color theme="2"/>
      </left>
      <right style="thin">
        <color theme="2"/>
      </right>
      <top style="thin">
        <color theme="2"/>
      </top>
      <bottom style="thin">
        <color theme="2"/>
      </bottom>
      <diagonal/>
    </border>
    <border>
      <left/>
      <right/>
      <top/>
      <bottom style="thick">
        <color theme="4"/>
      </bottom>
      <diagonal/>
    </border>
    <border>
      <left style="thin">
        <color indexed="64"/>
      </left>
      <right style="thin">
        <color indexed="64"/>
      </right>
      <top style="thin">
        <color indexed="64"/>
      </top>
      <bottom/>
      <diagonal/>
    </border>
    <border>
      <left style="thin">
        <color auto="1"/>
      </left>
      <right style="thin">
        <color auto="1"/>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auto="1"/>
      </bottom>
      <diagonal/>
    </border>
    <border>
      <left style="thin">
        <color indexed="64"/>
      </left>
      <right style="medium">
        <color indexed="64"/>
      </right>
      <top style="medium">
        <color indexed="64"/>
      </top>
      <bottom style="medium">
        <color indexed="64"/>
      </bottom>
      <diagonal/>
    </border>
  </borders>
  <cellStyleXfs count="58">
    <xf numFmtId="0" fontId="0" fillId="0" borderId="0"/>
    <xf numFmtId="0" fontId="2" fillId="2" borderId="0" applyNumberFormat="0" applyBorder="0" applyAlignment="0" applyProtection="0"/>
    <xf numFmtId="0" fontId="3" fillId="3" borderId="1" applyNumberFormat="0" applyAlignment="0" applyProtection="0"/>
    <xf numFmtId="0" fontId="13" fillId="0" borderId="0">
      <alignment horizontal="center" vertical="center" wrapText="1"/>
    </xf>
    <xf numFmtId="0" fontId="15" fillId="8" borderId="12" applyFont="0" applyAlignment="0">
      <alignment horizontal="center" vertical="center" wrapText="1"/>
    </xf>
    <xf numFmtId="0" fontId="1" fillId="5" borderId="0" applyNumberFormat="0" applyBorder="0" applyAlignment="0" applyProtection="0"/>
    <xf numFmtId="0" fontId="1" fillId="4" borderId="0" applyNumberFormat="0" applyBorder="0" applyAlignment="0" applyProtection="0"/>
    <xf numFmtId="0" fontId="16" fillId="0" borderId="0"/>
    <xf numFmtId="0" fontId="16" fillId="0" borderId="0"/>
    <xf numFmtId="0" fontId="1" fillId="0" borderId="0"/>
    <xf numFmtId="0" fontId="13" fillId="0" borderId="0">
      <alignment horizontal="center" vertical="center" wrapText="1"/>
    </xf>
    <xf numFmtId="0" fontId="15" fillId="8" borderId="12" applyFont="0" applyAlignment="0">
      <alignment horizontal="center" vertical="center" wrapText="1"/>
    </xf>
    <xf numFmtId="0" fontId="2" fillId="2" borderId="0" applyNumberFormat="0" applyBorder="0" applyAlignment="0" applyProtection="0"/>
    <xf numFmtId="0" fontId="15" fillId="8" borderId="12" applyFont="0" applyAlignment="0">
      <alignment horizontal="center" vertical="center" wrapText="1"/>
    </xf>
    <xf numFmtId="0" fontId="16" fillId="0" borderId="0"/>
    <xf numFmtId="0" fontId="1" fillId="0" borderId="0"/>
    <xf numFmtId="0" fontId="19" fillId="10" borderId="0" applyNumberFormat="0" applyBorder="0" applyAlignment="0" applyProtection="0"/>
    <xf numFmtId="0" fontId="20" fillId="11" borderId="0" applyNumberFormat="0" applyBorder="0" applyAlignment="0" applyProtection="0"/>
    <xf numFmtId="0" fontId="13" fillId="0" borderId="0">
      <alignment horizontal="center" vertical="center" wrapText="1"/>
    </xf>
    <xf numFmtId="0" fontId="1" fillId="0" borderId="0"/>
    <xf numFmtId="0" fontId="1" fillId="0" borderId="0"/>
    <xf numFmtId="0" fontId="15" fillId="8" borderId="12" applyFont="0" applyAlignment="0">
      <alignment horizontal="center" vertical="center" wrapText="1"/>
    </xf>
    <xf numFmtId="0" fontId="15" fillId="8" borderId="12" applyFont="0" applyAlignment="0">
      <alignment horizontal="center" vertical="center" wrapText="1"/>
    </xf>
    <xf numFmtId="0" fontId="1" fillId="5" borderId="0" applyNumberFormat="0" applyBorder="0" applyAlignment="0" applyProtection="0"/>
    <xf numFmtId="0" fontId="1" fillId="4" borderId="0" applyNumberFormat="0" applyBorder="0" applyAlignment="0" applyProtection="0"/>
    <xf numFmtId="0" fontId="1" fillId="0" borderId="0"/>
    <xf numFmtId="0" fontId="1" fillId="0" borderId="0"/>
    <xf numFmtId="0" fontId="15" fillId="8" borderId="12" applyFont="0" applyAlignment="0">
      <alignment horizontal="center" vertical="center" wrapText="1"/>
    </xf>
    <xf numFmtId="0" fontId="15" fillId="8" borderId="12" applyFont="0" applyAlignment="0">
      <alignment horizontal="center" vertical="center" wrapText="1"/>
    </xf>
    <xf numFmtId="0" fontId="1" fillId="0" borderId="0"/>
    <xf numFmtId="0" fontId="1" fillId="0" borderId="0"/>
    <xf numFmtId="0" fontId="15" fillId="8" borderId="12" applyFont="0" applyAlignment="0">
      <alignment horizontal="center" vertical="center" wrapText="1"/>
    </xf>
    <xf numFmtId="0" fontId="15" fillId="8" borderId="12" applyFont="0" applyAlignment="0">
      <alignment horizontal="center" vertical="center" wrapText="1"/>
    </xf>
    <xf numFmtId="0" fontId="15" fillId="8" borderId="12" applyFont="0" applyAlignment="0">
      <alignment horizontal="center" vertical="center" wrapText="1"/>
    </xf>
    <xf numFmtId="0" fontId="1" fillId="5" borderId="0" applyNumberFormat="0" applyBorder="0" applyAlignment="0" applyProtection="0"/>
    <xf numFmtId="0" fontId="1" fillId="4" borderId="0" applyNumberFormat="0" applyBorder="0" applyAlignment="0" applyProtection="0"/>
    <xf numFmtId="0" fontId="1" fillId="0" borderId="0"/>
    <xf numFmtId="0" fontId="1" fillId="0" borderId="0"/>
    <xf numFmtId="0" fontId="15" fillId="8" borderId="12" applyFont="0" applyAlignment="0">
      <alignment horizontal="center" vertical="center" wrapText="1"/>
    </xf>
    <xf numFmtId="0" fontId="15" fillId="8" borderId="12" applyFont="0" applyAlignment="0">
      <alignment horizontal="center" vertical="center" wrapText="1"/>
    </xf>
    <xf numFmtId="0" fontId="1" fillId="0" borderId="0"/>
    <xf numFmtId="0" fontId="1" fillId="0" borderId="0"/>
    <xf numFmtId="0" fontId="15" fillId="8" borderId="12" applyFont="0" applyAlignment="0">
      <alignment horizontal="center" vertical="center" wrapText="1"/>
    </xf>
    <xf numFmtId="0" fontId="15" fillId="8" borderId="12" applyFont="0" applyAlignment="0">
      <alignment horizontal="center" vertical="center" wrapText="1"/>
    </xf>
    <xf numFmtId="0" fontId="1" fillId="5" borderId="0" applyNumberFormat="0" applyBorder="0" applyAlignment="0" applyProtection="0"/>
    <xf numFmtId="0" fontId="1" fillId="4" borderId="0" applyNumberFormat="0" applyBorder="0" applyAlignment="0" applyProtection="0"/>
    <xf numFmtId="0" fontId="15" fillId="8" borderId="12" applyFont="0" applyAlignment="0">
      <alignment horizontal="center" vertical="center" wrapText="1"/>
    </xf>
    <xf numFmtId="0" fontId="1" fillId="0" borderId="0"/>
    <xf numFmtId="0" fontId="15" fillId="8" borderId="12" applyFont="0" applyAlignment="0">
      <alignment horizontal="center" vertical="center" wrapText="1"/>
    </xf>
    <xf numFmtId="0" fontId="15" fillId="8" borderId="12" applyFont="0" applyAlignment="0">
      <alignment horizontal="center" vertical="center" wrapText="1"/>
    </xf>
    <xf numFmtId="0" fontId="1" fillId="0" borderId="0"/>
    <xf numFmtId="0" fontId="1" fillId="0" borderId="0"/>
    <xf numFmtId="0" fontId="1" fillId="0" borderId="0"/>
    <xf numFmtId="0" fontId="15" fillId="8" borderId="12" applyFont="0" applyAlignment="0">
      <alignment horizontal="center" vertical="center" wrapText="1"/>
    </xf>
    <xf numFmtId="0" fontId="15" fillId="8" borderId="12" applyFont="0" applyAlignment="0">
      <alignment horizontal="center" vertical="center" wrapText="1"/>
    </xf>
    <xf numFmtId="0" fontId="58" fillId="0" borderId="27" applyNumberFormat="0" applyFill="0" applyAlignment="0" applyProtection="0"/>
    <xf numFmtId="0" fontId="1" fillId="0" borderId="0"/>
    <xf numFmtId="0" fontId="15" fillId="8" borderId="12" applyFont="0" applyAlignment="0">
      <alignment horizontal="center" vertical="center" wrapText="1"/>
    </xf>
  </cellStyleXfs>
  <cellXfs count="310">
    <xf numFmtId="0" fontId="0" fillId="0" borderId="0" xfId="0"/>
    <xf numFmtId="0" fontId="0" fillId="0" borderId="0" xfId="0" applyAlignment="1">
      <alignment vertical="center"/>
    </xf>
    <xf numFmtId="0" fontId="5" fillId="0" borderId="0" xfId="0" applyFont="1" applyAlignment="1">
      <alignment vertical="center"/>
    </xf>
    <xf numFmtId="0" fontId="8" fillId="0" borderId="0" xfId="0" applyFont="1" applyAlignment="1">
      <alignment horizontal="center" vertical="top"/>
    </xf>
    <xf numFmtId="0" fontId="8" fillId="0" borderId="0" xfId="0" applyFont="1" applyAlignment="1">
      <alignment horizontal="center" vertical="top" wrapText="1"/>
    </xf>
    <xf numFmtId="49" fontId="8" fillId="0" borderId="0" xfId="0" applyNumberFormat="1" applyFont="1" applyAlignment="1">
      <alignment horizontal="center" vertical="top"/>
    </xf>
    <xf numFmtId="0" fontId="8" fillId="0" borderId="0" xfId="0" applyFont="1"/>
    <xf numFmtId="0" fontId="9" fillId="0" borderId="0" xfId="0" applyFont="1"/>
    <xf numFmtId="0" fontId="9" fillId="7" borderId="5" xfId="0" applyFont="1" applyFill="1" applyBorder="1" applyAlignment="1">
      <alignment horizontal="center" vertical="top"/>
    </xf>
    <xf numFmtId="0" fontId="9" fillId="7" borderId="5" xfId="0" applyFont="1" applyFill="1" applyBorder="1" applyAlignment="1">
      <alignment horizontal="left" vertical="top" wrapText="1"/>
    </xf>
    <xf numFmtId="49" fontId="9" fillId="7" borderId="5" xfId="0" applyNumberFormat="1" applyFont="1" applyFill="1" applyBorder="1" applyAlignment="1">
      <alignment horizontal="center" vertical="top"/>
    </xf>
    <xf numFmtId="0" fontId="9" fillId="0" borderId="5" xfId="0" applyFont="1" applyBorder="1" applyAlignment="1">
      <alignment horizontal="center" vertical="top"/>
    </xf>
    <xf numFmtId="0" fontId="9" fillId="0" borderId="5" xfId="0" applyFont="1" applyBorder="1" applyAlignment="1">
      <alignment horizontal="left" vertical="top" wrapText="1"/>
    </xf>
    <xf numFmtId="0" fontId="10" fillId="0" borderId="5" xfId="0" applyFont="1" applyBorder="1" applyAlignment="1">
      <alignment horizontal="center" vertical="top" wrapText="1"/>
    </xf>
    <xf numFmtId="49" fontId="9" fillId="0" borderId="5" xfId="0" applyNumberFormat="1" applyFont="1" applyBorder="1" applyAlignment="1" applyProtection="1">
      <alignment horizontal="center" vertical="top" wrapText="1"/>
      <protection locked="0"/>
    </xf>
    <xf numFmtId="0" fontId="9" fillId="0" borderId="5" xfId="0" applyFont="1" applyBorder="1" applyAlignment="1">
      <alignment horizontal="center" vertical="top" wrapText="1"/>
    </xf>
    <xf numFmtId="0" fontId="9" fillId="0" borderId="0" xfId="0" applyFont="1" applyAlignment="1">
      <alignment horizontal="left" vertical="top" wrapText="1"/>
    </xf>
    <xf numFmtId="49" fontId="9" fillId="0" borderId="5" xfId="0" applyNumberFormat="1" applyFont="1" applyBorder="1" applyAlignment="1">
      <alignment horizontal="center" vertical="top" wrapText="1"/>
    </xf>
    <xf numFmtId="0" fontId="9" fillId="0" borderId="8" xfId="0" applyFont="1" applyBorder="1" applyAlignment="1">
      <alignment horizontal="center" vertical="top"/>
    </xf>
    <xf numFmtId="0" fontId="9" fillId="0" borderId="0" xfId="0" applyFont="1" applyAlignment="1">
      <alignment horizontal="center" vertical="top" wrapText="1"/>
    </xf>
    <xf numFmtId="49" fontId="9" fillId="0" borderId="0" xfId="0" applyNumberFormat="1" applyFont="1" applyAlignment="1">
      <alignment horizontal="center" vertical="top"/>
    </xf>
    <xf numFmtId="0" fontId="9" fillId="0" borderId="0" xfId="0" applyFont="1" applyAlignment="1">
      <alignment horizontal="center" vertical="top"/>
    </xf>
    <xf numFmtId="0" fontId="9" fillId="7" borderId="0" xfId="0" applyFont="1" applyFill="1" applyAlignment="1">
      <alignment horizontal="left" vertical="top" wrapText="1"/>
    </xf>
    <xf numFmtId="0" fontId="9" fillId="0" borderId="0" xfId="0" applyFont="1" applyAlignment="1">
      <alignment horizontal="left" vertical="top"/>
    </xf>
    <xf numFmtId="0" fontId="0" fillId="0" borderId="0" xfId="0" applyAlignment="1">
      <alignment vertical="top" wrapText="1"/>
    </xf>
    <xf numFmtId="0" fontId="0" fillId="0" borderId="0" xfId="0" applyAlignment="1">
      <alignment horizontal="center" vertical="top"/>
    </xf>
    <xf numFmtId="0" fontId="0" fillId="0" borderId="0" xfId="0" applyAlignment="1">
      <alignment horizontal="left" vertical="top" wrapText="1"/>
    </xf>
    <xf numFmtId="0" fontId="0" fillId="0" borderId="0" xfId="0" applyAlignment="1">
      <alignment vertical="top"/>
    </xf>
    <xf numFmtId="0" fontId="9" fillId="7" borderId="0" xfId="0" applyFont="1" applyFill="1" applyAlignment="1">
      <alignment horizontal="center" vertical="top" wrapText="1"/>
    </xf>
    <xf numFmtId="0" fontId="12" fillId="7" borderId="5" xfId="0" applyFont="1" applyFill="1" applyBorder="1" applyAlignment="1">
      <alignment horizontal="center" vertical="top"/>
    </xf>
    <xf numFmtId="0" fontId="7" fillId="0" borderId="0" xfId="0" applyFont="1" applyAlignment="1">
      <alignment vertical="center" wrapText="1"/>
    </xf>
    <xf numFmtId="49" fontId="9" fillId="9" borderId="5" xfId="0" applyNumberFormat="1" applyFont="1" applyFill="1" applyBorder="1" applyAlignment="1">
      <alignment horizontal="center" vertical="top"/>
    </xf>
    <xf numFmtId="49" fontId="9" fillId="7" borderId="17" xfId="0" applyNumberFormat="1" applyFont="1" applyFill="1" applyBorder="1" applyAlignment="1">
      <alignment horizontal="center" vertical="top"/>
    </xf>
    <xf numFmtId="0" fontId="9" fillId="7" borderId="17" xfId="0" applyFont="1" applyFill="1" applyBorder="1" applyAlignment="1">
      <alignment horizontal="center" vertical="top"/>
    </xf>
    <xf numFmtId="0" fontId="0" fillId="0" borderId="0" xfId="0" applyAlignment="1">
      <alignment horizontal="center" vertical="center" wrapText="1"/>
    </xf>
    <xf numFmtId="49" fontId="0" fillId="0" borderId="0" xfId="0" applyNumberFormat="1" applyAlignment="1">
      <alignment horizontal="center" vertical="center" wrapText="1"/>
    </xf>
    <xf numFmtId="49" fontId="0" fillId="0" borderId="0" xfId="0" applyNumberFormat="1" applyAlignment="1">
      <alignment horizontal="center" vertical="center"/>
    </xf>
    <xf numFmtId="0" fontId="7" fillId="0" borderId="18" xfId="0" applyFont="1" applyBorder="1" applyAlignment="1">
      <alignment vertical="center" wrapText="1"/>
    </xf>
    <xf numFmtId="49" fontId="9" fillId="7" borderId="5" xfId="0" applyNumberFormat="1" applyFont="1" applyFill="1" applyBorder="1" applyAlignment="1">
      <alignment horizontal="center" vertical="top" wrapText="1"/>
    </xf>
    <xf numFmtId="49" fontId="9" fillId="0" borderId="0" xfId="0" applyNumberFormat="1" applyFont="1" applyAlignment="1">
      <alignment horizontal="center" vertical="top" wrapText="1"/>
    </xf>
    <xf numFmtId="0" fontId="9" fillId="7" borderId="5" xfId="0" applyFont="1" applyFill="1" applyBorder="1" applyAlignment="1">
      <alignment horizontal="center" vertical="top" wrapText="1"/>
    </xf>
    <xf numFmtId="0" fontId="8" fillId="0" borderId="0" xfId="0" applyFont="1" applyAlignment="1">
      <alignment horizontal="left" vertical="top" wrapText="1"/>
    </xf>
    <xf numFmtId="0" fontId="8" fillId="0" borderId="0" xfId="0" applyFont="1" applyAlignment="1">
      <alignment horizontal="center" vertical="center" wrapText="1"/>
    </xf>
    <xf numFmtId="49" fontId="8" fillId="0" borderId="0" xfId="0" applyNumberFormat="1" applyFont="1" applyAlignment="1">
      <alignment horizontal="center" vertical="center" wrapText="1"/>
    </xf>
    <xf numFmtId="0" fontId="9" fillId="7" borderId="5" xfId="0" applyFont="1" applyFill="1" applyBorder="1" applyAlignment="1">
      <alignment horizontal="center" vertical="center" wrapText="1"/>
    </xf>
    <xf numFmtId="49" fontId="9" fillId="7" borderId="5" xfId="0" applyNumberFormat="1" applyFont="1" applyFill="1" applyBorder="1" applyAlignment="1">
      <alignment horizontal="center" vertical="center" wrapText="1"/>
    </xf>
    <xf numFmtId="0" fontId="9" fillId="0" borderId="0" xfId="0" applyFont="1" applyAlignment="1">
      <alignment vertical="top"/>
    </xf>
    <xf numFmtId="0" fontId="10" fillId="0" borderId="5" xfId="0" applyFont="1" applyBorder="1" applyAlignment="1">
      <alignment horizontal="center" vertical="center" wrapText="1"/>
    </xf>
    <xf numFmtId="0" fontId="11" fillId="0" borderId="5" xfId="0" applyFont="1" applyBorder="1" applyAlignment="1">
      <alignment horizontal="center" vertical="center" wrapText="1"/>
    </xf>
    <xf numFmtId="49" fontId="9" fillId="0" borderId="5" xfId="0" applyNumberFormat="1" applyFont="1" applyBorder="1" applyAlignment="1" applyProtection="1">
      <alignment horizontal="center" vertical="center" wrapText="1"/>
      <protection locked="0"/>
    </xf>
    <xf numFmtId="49" fontId="9" fillId="7" borderId="5" xfId="0" applyNumberFormat="1" applyFont="1" applyFill="1" applyBorder="1" applyAlignment="1">
      <alignment horizontal="center" vertical="center"/>
    </xf>
    <xf numFmtId="49" fontId="9" fillId="0" borderId="5" xfId="0" applyNumberFormat="1" applyFont="1" applyBorder="1" applyAlignment="1">
      <alignment horizontal="center" vertical="center" wrapText="1"/>
    </xf>
    <xf numFmtId="0" fontId="9" fillId="0" borderId="8" xfId="0" applyFont="1" applyBorder="1" applyAlignment="1">
      <alignment horizontal="center" vertical="top" wrapText="1"/>
    </xf>
    <xf numFmtId="0" fontId="9" fillId="0" borderId="0" xfId="0" applyFont="1" applyAlignment="1">
      <alignment horizontal="center" vertical="center" wrapText="1"/>
    </xf>
    <xf numFmtId="49" fontId="9" fillId="0" borderId="0" xfId="0" applyNumberFormat="1" applyFont="1" applyAlignment="1">
      <alignment horizontal="center" vertical="center" wrapText="1"/>
    </xf>
    <xf numFmtId="0" fontId="9" fillId="0" borderId="0" xfId="0" applyFont="1" applyAlignment="1">
      <alignment vertical="top" wrapText="1"/>
    </xf>
    <xf numFmtId="49" fontId="9" fillId="0" borderId="0" xfId="0" applyNumberFormat="1" applyFont="1" applyAlignment="1">
      <alignment horizontal="center" vertical="center"/>
    </xf>
    <xf numFmtId="0" fontId="9" fillId="7" borderId="5" xfId="0" applyFont="1" applyFill="1" applyBorder="1" applyAlignment="1">
      <alignment horizontal="center" vertical="center"/>
    </xf>
    <xf numFmtId="0" fontId="9" fillId="7" borderId="0" xfId="0" applyFont="1" applyFill="1" applyAlignment="1">
      <alignment horizontal="center" vertical="top"/>
    </xf>
    <xf numFmtId="49" fontId="9" fillId="7" borderId="0" xfId="0" applyNumberFormat="1" applyFont="1" applyFill="1" applyAlignment="1">
      <alignment horizontal="center" vertical="top"/>
    </xf>
    <xf numFmtId="0" fontId="9" fillId="7" borderId="0" xfId="0" applyFont="1" applyFill="1" applyAlignment="1">
      <alignment horizontal="center" vertical="center" wrapText="1"/>
    </xf>
    <xf numFmtId="0" fontId="7" fillId="0" borderId="19" xfId="0" applyFont="1" applyBorder="1" applyAlignment="1">
      <alignment vertical="center" wrapText="1"/>
    </xf>
    <xf numFmtId="0" fontId="6" fillId="6" borderId="20" xfId="0" applyFont="1" applyFill="1" applyBorder="1" applyAlignment="1">
      <alignment vertical="center" wrapText="1"/>
    </xf>
    <xf numFmtId="0" fontId="6" fillId="6" borderId="21" xfId="0" applyFont="1" applyFill="1" applyBorder="1" applyAlignment="1">
      <alignment vertical="center" wrapText="1"/>
    </xf>
    <xf numFmtId="0" fontId="21" fillId="0" borderId="0" xfId="10" applyFont="1">
      <alignment horizontal="center" vertical="center" wrapText="1"/>
    </xf>
    <xf numFmtId="0" fontId="21" fillId="0" borderId="12" xfId="10" applyFont="1" applyBorder="1">
      <alignment horizontal="center" vertical="center" wrapText="1"/>
    </xf>
    <xf numFmtId="0" fontId="21" fillId="0" borderId="12" xfId="10" applyFont="1" applyBorder="1" applyAlignment="1">
      <alignment vertical="center" wrapText="1"/>
    </xf>
    <xf numFmtId="0" fontId="21" fillId="0" borderId="12" xfId="10" applyFont="1" applyBorder="1" applyAlignment="1">
      <alignment horizontal="left" vertical="center" wrapText="1"/>
    </xf>
    <xf numFmtId="0" fontId="21" fillId="0" borderId="12" xfId="7" applyFont="1" applyBorder="1" applyAlignment="1">
      <alignment horizontal="left" vertical="center" wrapText="1"/>
    </xf>
    <xf numFmtId="0" fontId="21" fillId="0" borderId="12" xfId="7" applyFont="1" applyBorder="1" applyAlignment="1">
      <alignment horizontal="center" vertical="center" wrapText="1"/>
    </xf>
    <xf numFmtId="0" fontId="27" fillId="0" borderId="0" xfId="10" applyFont="1">
      <alignment horizontal="center" vertical="center" wrapText="1"/>
    </xf>
    <xf numFmtId="0" fontId="21" fillId="8" borderId="12" xfId="8" applyFont="1" applyFill="1" applyBorder="1" applyAlignment="1">
      <alignment horizontal="center" vertical="center" wrapText="1"/>
    </xf>
    <xf numFmtId="0" fontId="21" fillId="0" borderId="12" xfId="8" applyFont="1" applyBorder="1" applyAlignment="1">
      <alignment horizontal="left" vertical="center" wrapText="1"/>
    </xf>
    <xf numFmtId="0" fontId="24" fillId="0" borderId="12" xfId="8" applyFont="1" applyBorder="1" applyAlignment="1">
      <alignment horizontal="left" vertical="center" wrapText="1"/>
    </xf>
    <xf numFmtId="0" fontId="21" fillId="0" borderId="12" xfId="8" applyFont="1" applyBorder="1" applyAlignment="1">
      <alignment horizontal="center" vertical="center" wrapText="1"/>
    </xf>
    <xf numFmtId="0" fontId="21" fillId="8" borderId="12" xfId="8" applyFont="1" applyFill="1" applyBorder="1" applyAlignment="1">
      <alignment horizontal="left" vertical="center" wrapText="1"/>
    </xf>
    <xf numFmtId="0" fontId="27" fillId="0" borderId="12" xfId="10" applyFont="1" applyBorder="1" applyAlignment="1">
      <alignment horizontal="left" vertical="center" wrapText="1"/>
    </xf>
    <xf numFmtId="0" fontId="22" fillId="0" borderId="12" xfId="10" applyFont="1" applyBorder="1" applyAlignment="1">
      <alignment vertical="center" wrapText="1"/>
    </xf>
    <xf numFmtId="0" fontId="22" fillId="0" borderId="12" xfId="10" applyFont="1" applyBorder="1" applyAlignment="1">
      <alignment horizontal="left" vertical="center" wrapText="1"/>
    </xf>
    <xf numFmtId="0" fontId="21" fillId="8" borderId="12" xfId="10" applyFont="1" applyFill="1" applyBorder="1">
      <alignment horizontal="center" vertical="center" wrapText="1"/>
    </xf>
    <xf numFmtId="0" fontId="21" fillId="8" borderId="12" xfId="10" applyFont="1" applyFill="1" applyBorder="1" applyAlignment="1">
      <alignment horizontal="left" vertical="center" wrapText="1"/>
    </xf>
    <xf numFmtId="0" fontId="21" fillId="8" borderId="12" xfId="10" applyFont="1" applyFill="1" applyBorder="1" applyAlignment="1">
      <alignment vertical="center" wrapText="1"/>
    </xf>
    <xf numFmtId="0" fontId="21" fillId="8" borderId="12" xfId="14" applyFont="1" applyFill="1" applyBorder="1" applyAlignment="1">
      <alignment horizontal="left" vertical="center" wrapText="1"/>
    </xf>
    <xf numFmtId="0" fontId="27" fillId="0" borderId="12" xfId="10" applyFont="1" applyBorder="1">
      <alignment horizontal="center" vertical="center" wrapText="1"/>
    </xf>
    <xf numFmtId="0" fontId="21" fillId="0" borderId="12" xfId="8" applyFont="1" applyBorder="1" applyAlignment="1">
      <alignment vertical="center" wrapText="1"/>
    </xf>
    <xf numFmtId="0" fontId="29" fillId="0" borderId="12" xfId="8" applyFont="1" applyBorder="1" applyAlignment="1">
      <alignment horizontal="left" vertical="center" wrapText="1"/>
    </xf>
    <xf numFmtId="0" fontId="30" fillId="0" borderId="12" xfId="7" applyFont="1" applyBorder="1" applyAlignment="1">
      <alignment horizontal="left" vertical="center" wrapText="1"/>
    </xf>
    <xf numFmtId="0" fontId="21" fillId="0" borderId="12" xfId="12" applyFont="1" applyFill="1" applyBorder="1" applyAlignment="1">
      <alignment horizontal="left" vertical="center" wrapText="1"/>
    </xf>
    <xf numFmtId="0" fontId="21" fillId="0" borderId="12" xfId="1" applyFont="1" applyFill="1" applyBorder="1" applyAlignment="1">
      <alignment horizontal="left" vertical="center" wrapText="1"/>
    </xf>
    <xf numFmtId="0" fontId="27" fillId="8" borderId="12" xfId="10" applyFont="1" applyFill="1" applyBorder="1">
      <alignment horizontal="center" vertical="center" wrapText="1"/>
    </xf>
    <xf numFmtId="0" fontId="27" fillId="8" borderId="12" xfId="10" applyFont="1" applyFill="1" applyBorder="1" applyAlignment="1">
      <alignment horizontal="left" vertical="center" wrapText="1"/>
    </xf>
    <xf numFmtId="0" fontId="24" fillId="0" borderId="12" xfId="10" applyFont="1" applyBorder="1" applyAlignment="1">
      <alignment horizontal="left" vertical="center" wrapText="1"/>
    </xf>
    <xf numFmtId="0" fontId="23" fillId="8" borderId="12" xfId="10" applyFont="1" applyFill="1" applyBorder="1" applyAlignment="1">
      <alignment horizontal="left" vertical="center" wrapText="1"/>
    </xf>
    <xf numFmtId="0" fontId="21" fillId="0" borderId="12" xfId="14" applyFont="1" applyBorder="1" applyAlignment="1">
      <alignment horizontal="left" vertical="center" wrapText="1"/>
    </xf>
    <xf numFmtId="0" fontId="34" fillId="0" borderId="12" xfId="10" applyFont="1" applyBorder="1">
      <alignment horizontal="center" vertical="center" wrapText="1"/>
    </xf>
    <xf numFmtId="0" fontId="21" fillId="0" borderId="12" xfId="2" applyFont="1" applyFill="1" applyBorder="1" applyAlignment="1">
      <alignment horizontal="left" vertical="center" wrapText="1"/>
    </xf>
    <xf numFmtId="0" fontId="21" fillId="0" borderId="12" xfId="16" applyFont="1" applyFill="1" applyBorder="1" applyAlignment="1">
      <alignment horizontal="center" vertical="center" wrapText="1"/>
    </xf>
    <xf numFmtId="0" fontId="29" fillId="0" borderId="12" xfId="17" applyFont="1" applyFill="1" applyBorder="1" applyAlignment="1">
      <alignment horizontal="left" vertical="center" wrapText="1"/>
    </xf>
    <xf numFmtId="0" fontId="21" fillId="8" borderId="13" xfId="8" applyFont="1" applyFill="1" applyBorder="1" applyAlignment="1">
      <alignment horizontal="center" vertical="center" wrapText="1"/>
    </xf>
    <xf numFmtId="0" fontId="21" fillId="8" borderId="12" xfId="8" applyFont="1" applyFill="1" applyBorder="1" applyAlignment="1">
      <alignment vertical="center" wrapText="1"/>
    </xf>
    <xf numFmtId="0" fontId="24" fillId="0" borderId="12" xfId="17" applyFont="1" applyFill="1" applyBorder="1" applyAlignment="1">
      <alignment horizontal="left" vertical="center" wrapText="1"/>
    </xf>
    <xf numFmtId="0" fontId="21" fillId="0" borderId="13" xfId="8" applyFont="1" applyBorder="1" applyAlignment="1">
      <alignment horizontal="center" vertical="center" wrapText="1"/>
    </xf>
    <xf numFmtId="0" fontId="21" fillId="0" borderId="12" xfId="17" applyFont="1" applyFill="1" applyBorder="1" applyAlignment="1">
      <alignment horizontal="left" vertical="center" wrapText="1"/>
    </xf>
    <xf numFmtId="0" fontId="21" fillId="8" borderId="12" xfId="8" applyFont="1" applyFill="1" applyBorder="1" applyAlignment="1">
      <alignment horizontal="center" vertical="center"/>
    </xf>
    <xf numFmtId="0" fontId="23" fillId="0" borderId="12" xfId="10" applyFont="1" applyBorder="1" applyAlignment="1">
      <alignment horizontal="left" vertical="center" wrapText="1"/>
    </xf>
    <xf numFmtId="49" fontId="21" fillId="0" borderId="12" xfId="10" applyNumberFormat="1" applyFont="1" applyBorder="1" applyAlignment="1">
      <alignment vertical="center" wrapText="1"/>
    </xf>
    <xf numFmtId="0" fontId="24" fillId="0" borderId="12" xfId="10" applyFont="1" applyBorder="1" applyAlignment="1">
      <alignment vertical="center" wrapText="1"/>
    </xf>
    <xf numFmtId="0" fontId="21" fillId="0" borderId="12" xfId="1" applyFont="1" applyFill="1" applyBorder="1" applyAlignment="1">
      <alignment vertical="center" wrapText="1"/>
    </xf>
    <xf numFmtId="0" fontId="24" fillId="0" borderId="12" xfId="8" applyFont="1" applyBorder="1" applyAlignment="1">
      <alignment vertical="center"/>
    </xf>
    <xf numFmtId="0" fontId="27" fillId="0" borderId="12" xfId="8" applyFont="1" applyBorder="1" applyAlignment="1">
      <alignment horizontal="center" vertical="center" wrapText="1"/>
    </xf>
    <xf numFmtId="0" fontId="27" fillId="0" borderId="12" xfId="10" applyFont="1" applyBorder="1" applyAlignment="1">
      <alignment vertical="center" wrapText="1"/>
    </xf>
    <xf numFmtId="0" fontId="27" fillId="0" borderId="12" xfId="8" applyFont="1" applyBorder="1" applyAlignment="1">
      <alignment horizontal="left" vertical="center" wrapText="1"/>
    </xf>
    <xf numFmtId="0" fontId="27" fillId="0" borderId="12" xfId="8" applyFont="1" applyBorder="1" applyAlignment="1">
      <alignment horizontal="center" vertical="center"/>
    </xf>
    <xf numFmtId="0" fontId="27" fillId="0" borderId="12" xfId="8" applyFont="1" applyBorder="1" applyAlignment="1">
      <alignment vertical="center" wrapText="1"/>
    </xf>
    <xf numFmtId="0" fontId="21" fillId="0" borderId="12" xfId="8" applyFont="1" applyBorder="1" applyAlignment="1">
      <alignment horizontal="center" vertical="center"/>
    </xf>
    <xf numFmtId="0" fontId="29" fillId="0" borderId="12" xfId="8" applyFont="1" applyBorder="1" applyAlignment="1">
      <alignment vertical="center"/>
    </xf>
    <xf numFmtId="0" fontId="21" fillId="0" borderId="12" xfId="8" applyFont="1" applyBorder="1" applyAlignment="1">
      <alignment vertical="center"/>
    </xf>
    <xf numFmtId="0" fontId="31" fillId="0" borderId="12" xfId="8" applyFont="1" applyBorder="1" applyAlignment="1">
      <alignment vertical="center" wrapText="1"/>
    </xf>
    <xf numFmtId="0" fontId="23" fillId="0" borderId="12" xfId="8" applyFont="1" applyBorder="1" applyAlignment="1">
      <alignment horizontal="left" vertical="center" wrapText="1"/>
    </xf>
    <xf numFmtId="0" fontId="21" fillId="0" borderId="14" xfId="10" applyFont="1" applyBorder="1">
      <alignment horizontal="center" vertical="center" wrapText="1"/>
    </xf>
    <xf numFmtId="0" fontId="23" fillId="0" borderId="12" xfId="10" applyFont="1" applyBorder="1" applyAlignment="1">
      <alignment vertical="center" wrapText="1"/>
    </xf>
    <xf numFmtId="0" fontId="23" fillId="0" borderId="12" xfId="10" applyFont="1" applyBorder="1">
      <alignment horizontal="center" vertical="center" wrapText="1"/>
    </xf>
    <xf numFmtId="0" fontId="29" fillId="0" borderId="12" xfId="8" applyFont="1" applyBorder="1" applyAlignment="1">
      <alignment vertical="center" wrapText="1"/>
    </xf>
    <xf numFmtId="0" fontId="24" fillId="0" borderId="12" xfId="8" applyFont="1" applyBorder="1" applyAlignment="1">
      <alignment vertical="center" wrapText="1"/>
    </xf>
    <xf numFmtId="0" fontId="21" fillId="0" borderId="12" xfId="16" applyFont="1" applyFill="1" applyBorder="1" applyAlignment="1">
      <alignment vertical="center" wrapText="1"/>
    </xf>
    <xf numFmtId="0" fontId="23" fillId="0" borderId="12" xfId="7" applyFont="1" applyBorder="1" applyAlignment="1">
      <alignment horizontal="left" vertical="center" wrapText="1"/>
    </xf>
    <xf numFmtId="0" fontId="21" fillId="0" borderId="15" xfId="10" applyFont="1" applyBorder="1" applyAlignment="1">
      <alignment vertical="center" wrapText="1"/>
    </xf>
    <xf numFmtId="0" fontId="27" fillId="0" borderId="12" xfId="10" quotePrefix="1" applyFont="1" applyBorder="1">
      <alignment horizontal="center" vertical="center" wrapText="1"/>
    </xf>
    <xf numFmtId="0" fontId="21" fillId="0" borderId="12" xfId="1" applyFont="1" applyFill="1" applyBorder="1" applyAlignment="1">
      <alignment horizontal="center" vertical="center" wrapText="1"/>
    </xf>
    <xf numFmtId="0" fontId="43" fillId="0" borderId="12" xfId="10" applyFont="1" applyBorder="1" applyAlignment="1">
      <alignment horizontal="left" vertical="center" wrapText="1"/>
    </xf>
    <xf numFmtId="0" fontId="21" fillId="0" borderId="14" xfId="10" applyFont="1" applyBorder="1" applyAlignment="1">
      <alignment vertical="center" wrapText="1"/>
    </xf>
    <xf numFmtId="0" fontId="21" fillId="0" borderId="14" xfId="10" applyFont="1" applyBorder="1" applyAlignment="1">
      <alignment horizontal="left" vertical="center" wrapText="1"/>
    </xf>
    <xf numFmtId="0" fontId="24" fillId="0" borderId="12" xfId="8" applyFont="1" applyBorder="1" applyAlignment="1">
      <alignment horizontal="center" vertical="center" wrapText="1"/>
    </xf>
    <xf numFmtId="0" fontId="21" fillId="0" borderId="12" xfId="17" applyFont="1" applyFill="1" applyBorder="1" applyAlignment="1">
      <alignment vertical="center" wrapText="1"/>
    </xf>
    <xf numFmtId="0" fontId="24" fillId="0" borderId="12" xfId="17" applyFont="1" applyFill="1" applyBorder="1" applyAlignment="1">
      <alignment horizontal="center" vertical="center" wrapText="1"/>
    </xf>
    <xf numFmtId="0" fontId="21" fillId="0" borderId="12" xfId="10" applyFont="1" applyBorder="1" applyAlignment="1" applyProtection="1">
      <alignment horizontal="left" vertical="center" wrapText="1"/>
      <protection locked="0"/>
    </xf>
    <xf numFmtId="0" fontId="27" fillId="0" borderId="12" xfId="7" applyFont="1" applyBorder="1" applyAlignment="1">
      <alignment horizontal="left" vertical="center" wrapText="1"/>
    </xf>
    <xf numFmtId="0" fontId="27" fillId="0" borderId="0" xfId="10" applyFont="1" applyAlignment="1">
      <alignment horizontal="left" vertical="center" wrapText="1"/>
    </xf>
    <xf numFmtId="49" fontId="9" fillId="9" borderId="0" xfId="0" applyNumberFormat="1" applyFont="1" applyFill="1" applyAlignment="1">
      <alignment horizontal="center" vertical="top"/>
    </xf>
    <xf numFmtId="0" fontId="7" fillId="0" borderId="22" xfId="0" applyFont="1" applyBorder="1" applyAlignment="1">
      <alignment vertical="center" wrapText="1"/>
    </xf>
    <xf numFmtId="0" fontId="7" fillId="0" borderId="23" xfId="0" applyFont="1" applyBorder="1" applyAlignment="1">
      <alignment vertical="center" wrapText="1"/>
    </xf>
    <xf numFmtId="0" fontId="23" fillId="12" borderId="12" xfId="10" applyFont="1" applyFill="1" applyBorder="1">
      <alignment horizontal="center" vertical="center" wrapText="1"/>
    </xf>
    <xf numFmtId="0" fontId="23" fillId="12" borderId="12" xfId="33" applyFont="1" applyFill="1" applyAlignment="1">
      <alignment horizontal="center" vertical="center" wrapText="1"/>
    </xf>
    <xf numFmtId="0" fontId="21" fillId="0" borderId="12" xfId="34" applyFont="1" applyFill="1" applyBorder="1" applyAlignment="1">
      <alignment horizontal="left" vertical="center" wrapText="1"/>
    </xf>
    <xf numFmtId="0" fontId="21" fillId="0" borderId="12" xfId="35" applyFont="1" applyFill="1" applyBorder="1" applyAlignment="1">
      <alignment vertical="center" wrapText="1"/>
    </xf>
    <xf numFmtId="0" fontId="21" fillId="0" borderId="12" xfId="35" applyFont="1" applyFill="1" applyBorder="1" applyAlignment="1">
      <alignment horizontal="left" vertical="center" wrapText="1"/>
    </xf>
    <xf numFmtId="0" fontId="21" fillId="0" borderId="12" xfId="36" applyFont="1" applyBorder="1" applyAlignment="1">
      <alignment horizontal="left" vertical="center" wrapText="1"/>
    </xf>
    <xf numFmtId="0" fontId="21" fillId="0" borderId="12" xfId="14" applyFont="1" applyBorder="1" applyAlignment="1">
      <alignment vertical="center"/>
    </xf>
    <xf numFmtId="0" fontId="21" fillId="0" borderId="12" xfId="33" applyFont="1" applyFill="1" applyAlignment="1">
      <alignment horizontal="left" vertical="center" wrapText="1"/>
    </xf>
    <xf numFmtId="0" fontId="21" fillId="0" borderId="12" xfId="37" applyFont="1" applyBorder="1" applyAlignment="1">
      <alignment horizontal="left" vertical="center" wrapText="1"/>
    </xf>
    <xf numFmtId="0" fontId="21" fillId="8" borderId="12" xfId="38" applyFont="1" applyAlignment="1">
      <alignment horizontal="left" vertical="center" wrapText="1"/>
    </xf>
    <xf numFmtId="0" fontId="21" fillId="0" borderId="12" xfId="39" applyFont="1" applyFill="1" applyAlignment="1">
      <alignment horizontal="left" vertical="center" wrapText="1"/>
    </xf>
    <xf numFmtId="0" fontId="24" fillId="0" borderId="12" xfId="33" applyFont="1" applyFill="1" applyAlignment="1">
      <alignment horizontal="left" vertical="center" wrapText="1"/>
    </xf>
    <xf numFmtId="0" fontId="28" fillId="8" borderId="12" xfId="10" applyFont="1" applyFill="1" applyBorder="1" applyAlignment="1">
      <alignment horizontal="left" vertical="center" wrapText="1"/>
    </xf>
    <xf numFmtId="0" fontId="21" fillId="0" borderId="12" xfId="7" applyFont="1" applyBorder="1" applyAlignment="1">
      <alignment vertical="center" wrapText="1"/>
    </xf>
    <xf numFmtId="0" fontId="31" fillId="0" borderId="12" xfId="33" applyFont="1" applyFill="1" applyAlignment="1">
      <alignment horizontal="left" vertical="center" wrapText="1"/>
    </xf>
    <xf numFmtId="0" fontId="21" fillId="0" borderId="12" xfId="14" applyFont="1" applyBorder="1" applyAlignment="1">
      <alignment vertical="center" wrapText="1"/>
    </xf>
    <xf numFmtId="0" fontId="21" fillId="0" borderId="12" xfId="40" applyFont="1" applyBorder="1" applyAlignment="1">
      <alignment horizontal="left" vertical="center" wrapText="1"/>
    </xf>
    <xf numFmtId="0" fontId="21" fillId="0" borderId="12" xfId="37" applyFont="1" applyBorder="1" applyAlignment="1">
      <alignment vertical="center" wrapText="1"/>
    </xf>
    <xf numFmtId="0" fontId="21" fillId="8" borderId="12" xfId="37" applyFont="1" applyFill="1" applyBorder="1" applyAlignment="1">
      <alignment vertical="center" wrapText="1"/>
    </xf>
    <xf numFmtId="0" fontId="21" fillId="8" borderId="12" xfId="33" applyFont="1" applyAlignment="1">
      <alignment horizontal="left" vertical="center" wrapText="1"/>
    </xf>
    <xf numFmtId="0" fontId="21" fillId="0" borderId="12" xfId="18" applyFont="1" applyBorder="1" applyAlignment="1">
      <alignment horizontal="left" vertical="center" wrapText="1"/>
    </xf>
    <xf numFmtId="0" fontId="23" fillId="8" borderId="12" xfId="33" applyFont="1" applyAlignment="1">
      <alignment horizontal="left" vertical="center" wrapText="1"/>
    </xf>
    <xf numFmtId="0" fontId="21" fillId="0" borderId="12" xfId="18" applyFont="1" applyBorder="1" applyAlignment="1">
      <alignment vertical="center" wrapText="1"/>
    </xf>
    <xf numFmtId="0" fontId="21" fillId="0" borderId="12" xfId="18" applyFont="1" applyBorder="1">
      <alignment horizontal="center" vertical="center" wrapText="1"/>
    </xf>
    <xf numFmtId="0" fontId="27" fillId="0" borderId="12" xfId="33" applyFont="1" applyFill="1" applyAlignment="1">
      <alignment horizontal="left" vertical="center" wrapText="1"/>
    </xf>
    <xf numFmtId="0" fontId="23" fillId="0" borderId="12" xfId="33" applyFont="1" applyFill="1" applyAlignment="1">
      <alignment vertical="center" wrapText="1"/>
    </xf>
    <xf numFmtId="0" fontId="23" fillId="0" borderId="12" xfId="33" applyFont="1" applyFill="1" applyAlignment="1">
      <alignment horizontal="left" vertical="center" wrapText="1"/>
    </xf>
    <xf numFmtId="0" fontId="21" fillId="8" borderId="12" xfId="39" applyFont="1" applyAlignment="1">
      <alignment horizontal="left" vertical="center" wrapText="1"/>
    </xf>
    <xf numFmtId="0" fontId="21" fillId="0" borderId="12" xfId="33" applyFont="1" applyFill="1" applyAlignment="1">
      <alignment horizontal="center" vertical="center" wrapText="1"/>
    </xf>
    <xf numFmtId="0" fontId="21" fillId="0" borderId="12" xfId="36" applyFont="1" applyBorder="1" applyAlignment="1">
      <alignment vertical="center" wrapText="1"/>
    </xf>
    <xf numFmtId="0" fontId="21" fillId="0" borderId="12" xfId="36" applyFont="1" applyBorder="1" applyAlignment="1">
      <alignment horizontal="center" vertical="center" wrapText="1"/>
    </xf>
    <xf numFmtId="0" fontId="52" fillId="8" borderId="12" xfId="10" applyFont="1" applyFill="1" applyBorder="1" applyAlignment="1">
      <alignment horizontal="left" vertical="center" wrapText="1"/>
    </xf>
    <xf numFmtId="0" fontId="21" fillId="8" borderId="12" xfId="41" applyFont="1" applyFill="1" applyBorder="1" applyAlignment="1">
      <alignment horizontal="left" vertical="center" wrapText="1"/>
    </xf>
    <xf numFmtId="0" fontId="23" fillId="8" borderId="12" xfId="14" applyFont="1" applyFill="1" applyBorder="1" applyAlignment="1">
      <alignment horizontal="left" vertical="center" wrapText="1"/>
    </xf>
    <xf numFmtId="0" fontId="22" fillId="0" borderId="12" xfId="33" applyFont="1" applyFill="1" applyAlignment="1">
      <alignment horizontal="left" vertical="center" wrapText="1"/>
    </xf>
    <xf numFmtId="0" fontId="21" fillId="0" borderId="12" xfId="41" applyFont="1" applyBorder="1" applyAlignment="1">
      <alignment horizontal="left" vertical="center" wrapText="1"/>
    </xf>
    <xf numFmtId="0" fontId="21" fillId="0" borderId="12" xfId="37" applyFont="1" applyBorder="1" applyAlignment="1">
      <alignment horizontal="center" vertical="center" wrapText="1"/>
    </xf>
    <xf numFmtId="0" fontId="23" fillId="8" borderId="12" xfId="36" applyFont="1" applyFill="1" applyBorder="1" applyAlignment="1">
      <alignment horizontal="left" vertical="center" wrapText="1"/>
    </xf>
    <xf numFmtId="0" fontId="21" fillId="8" borderId="12" xfId="37" applyFont="1" applyFill="1" applyBorder="1" applyAlignment="1">
      <alignment horizontal="left" vertical="center" wrapText="1"/>
    </xf>
    <xf numFmtId="0" fontId="27" fillId="0" borderId="12" xfId="36" applyFont="1" applyBorder="1" applyAlignment="1">
      <alignment horizontal="center" vertical="center"/>
    </xf>
    <xf numFmtId="0" fontId="21" fillId="0" borderId="12" xfId="36" applyFont="1" applyBorder="1" applyAlignment="1">
      <alignment horizontal="center" vertical="center"/>
    </xf>
    <xf numFmtId="0" fontId="21" fillId="0" borderId="12" xfId="33" applyFont="1" applyFill="1" applyAlignment="1">
      <alignment vertical="center" wrapText="1"/>
    </xf>
    <xf numFmtId="0" fontId="23" fillId="0" borderId="12" xfId="41" applyFont="1" applyBorder="1" applyAlignment="1">
      <alignment horizontal="left" vertical="center" wrapText="1"/>
    </xf>
    <xf numFmtId="0" fontId="28" fillId="0" borderId="12" xfId="10" applyFont="1" applyBorder="1" applyAlignment="1">
      <alignment horizontal="left" vertical="center" wrapText="1"/>
    </xf>
    <xf numFmtId="0" fontId="23" fillId="8" borderId="12" xfId="39" applyFont="1" applyAlignment="1">
      <alignment horizontal="left" vertical="center" wrapText="1"/>
    </xf>
    <xf numFmtId="0" fontId="23" fillId="0" borderId="14" xfId="33" applyFont="1" applyFill="1" applyBorder="1" applyAlignment="1">
      <alignment horizontal="left" vertical="center" wrapText="1"/>
    </xf>
    <xf numFmtId="0" fontId="21" fillId="0" borderId="12" xfId="42" applyFont="1" applyFill="1" applyAlignment="1">
      <alignment horizontal="left" vertical="center" wrapText="1"/>
    </xf>
    <xf numFmtId="0" fontId="21" fillId="0" borderId="12" xfId="14" applyFont="1" applyBorder="1" applyAlignment="1">
      <alignment horizontal="center" vertical="center" wrapText="1"/>
    </xf>
    <xf numFmtId="0" fontId="21" fillId="0" borderId="12" xfId="43" applyFont="1" applyFill="1" applyAlignment="1">
      <alignment horizontal="left" vertical="center" wrapText="1"/>
    </xf>
    <xf numFmtId="0" fontId="23" fillId="8" borderId="12" xfId="18" applyFont="1" applyFill="1" applyBorder="1" applyAlignment="1">
      <alignment horizontal="left" vertical="center" wrapText="1"/>
    </xf>
    <xf numFmtId="164" fontId="21" fillId="0" borderId="12" xfId="36" applyNumberFormat="1" applyFont="1" applyBorder="1" applyAlignment="1">
      <alignment horizontal="center" vertical="center" wrapText="1"/>
    </xf>
    <xf numFmtId="0" fontId="41" fillId="0" borderId="12" xfId="10" applyFont="1" applyBorder="1" applyAlignment="1">
      <alignment horizontal="left" vertical="center" wrapText="1"/>
    </xf>
    <xf numFmtId="0" fontId="31" fillId="0" borderId="12" xfId="10" applyFont="1" applyBorder="1" applyAlignment="1">
      <alignment horizontal="left" vertical="center" wrapText="1"/>
    </xf>
    <xf numFmtId="0" fontId="21" fillId="0" borderId="12" xfId="36" applyFont="1" applyBorder="1" applyAlignment="1">
      <alignment vertical="center"/>
    </xf>
    <xf numFmtId="0" fontId="9" fillId="0" borderId="25" xfId="0" applyFont="1" applyBorder="1" applyAlignment="1">
      <alignment horizontal="center" vertical="top"/>
    </xf>
    <xf numFmtId="49" fontId="9" fillId="0" borderId="26" xfId="0" applyNumberFormat="1" applyFont="1" applyBorder="1" applyAlignment="1">
      <alignment horizontal="center" vertical="top"/>
    </xf>
    <xf numFmtId="49" fontId="9" fillId="7" borderId="16" xfId="0" applyNumberFormat="1" applyFont="1" applyFill="1" applyBorder="1" applyAlignment="1">
      <alignment horizontal="center" vertical="top"/>
    </xf>
    <xf numFmtId="0" fontId="9" fillId="7" borderId="16" xfId="0" applyFont="1" applyFill="1" applyBorder="1" applyAlignment="1">
      <alignment horizontal="center" vertical="top"/>
    </xf>
    <xf numFmtId="0" fontId="23" fillId="13" borderId="12" xfId="22" applyFont="1" applyFill="1" applyAlignment="1">
      <alignment horizontal="center" vertical="center" wrapText="1"/>
    </xf>
    <xf numFmtId="0" fontId="21" fillId="0" borderId="12" xfId="44" applyFont="1" applyFill="1" applyBorder="1" applyAlignment="1">
      <alignment horizontal="left" vertical="center" wrapText="1"/>
    </xf>
    <xf numFmtId="0" fontId="21" fillId="0" borderId="12" xfId="45" applyFont="1" applyFill="1" applyBorder="1" applyAlignment="1">
      <alignment vertical="center" wrapText="1"/>
    </xf>
    <xf numFmtId="0" fontId="21" fillId="0" borderId="12" xfId="45" applyFont="1" applyFill="1" applyBorder="1" applyAlignment="1">
      <alignment horizontal="left" vertical="center" wrapText="1"/>
    </xf>
    <xf numFmtId="0" fontId="21" fillId="0" borderId="12" xfId="46" applyFont="1" applyFill="1" applyAlignment="1">
      <alignment horizontal="left" vertical="center" wrapText="1"/>
    </xf>
    <xf numFmtId="0" fontId="21" fillId="0" borderId="12" xfId="47" applyFont="1" applyBorder="1" applyAlignment="1">
      <alignment horizontal="left" vertical="center" wrapText="1"/>
    </xf>
    <xf numFmtId="0" fontId="23" fillId="8" borderId="12" xfId="48" applyFont="1" applyAlignment="1">
      <alignment horizontal="left" vertical="center" wrapText="1"/>
    </xf>
    <xf numFmtId="0" fontId="21" fillId="0" borderId="12" xfId="49" applyFont="1" applyFill="1" applyAlignment="1">
      <alignment horizontal="left" vertical="center" wrapText="1"/>
    </xf>
    <xf numFmtId="0" fontId="24" fillId="0" borderId="12" xfId="46" applyFont="1" applyFill="1" applyAlignment="1">
      <alignment horizontal="left" vertical="center" wrapText="1"/>
    </xf>
    <xf numFmtId="0" fontId="21" fillId="0" borderId="12" xfId="50" applyFont="1" applyBorder="1" applyAlignment="1">
      <alignment horizontal="left" vertical="center" wrapText="1"/>
    </xf>
    <xf numFmtId="0" fontId="21" fillId="0" borderId="12" xfId="47" applyFont="1" applyBorder="1" applyAlignment="1">
      <alignment vertical="center" wrapText="1"/>
    </xf>
    <xf numFmtId="0" fontId="21" fillId="0" borderId="13" xfId="8" applyFont="1" applyBorder="1" applyAlignment="1">
      <alignment horizontal="center" vertical="center"/>
    </xf>
    <xf numFmtId="0" fontId="31" fillId="0" borderId="12" xfId="18" applyFont="1" applyBorder="1" applyAlignment="1">
      <alignment horizontal="left" vertical="center" wrapText="1"/>
    </xf>
    <xf numFmtId="0" fontId="31" fillId="0" borderId="12" xfId="46" applyFont="1" applyFill="1" applyAlignment="1">
      <alignment horizontal="left" vertical="center" wrapText="1"/>
    </xf>
    <xf numFmtId="0" fontId="27" fillId="0" borderId="12" xfId="46" applyFont="1" applyFill="1" applyAlignment="1">
      <alignment horizontal="left" vertical="center" wrapText="1"/>
    </xf>
    <xf numFmtId="0" fontId="23" fillId="0" borderId="12" xfId="46" applyFont="1" applyFill="1" applyAlignment="1">
      <alignment vertical="center" wrapText="1"/>
    </xf>
    <xf numFmtId="0" fontId="23" fillId="0" borderId="12" xfId="46" applyFont="1" applyFill="1" applyAlignment="1">
      <alignment horizontal="left" vertical="center" wrapText="1"/>
    </xf>
    <xf numFmtId="0" fontId="23" fillId="0" borderId="12" xfId="49" applyFont="1" applyFill="1" applyAlignment="1">
      <alignment horizontal="left" vertical="center" wrapText="1"/>
    </xf>
    <xf numFmtId="0" fontId="21" fillId="0" borderId="12" xfId="46" applyFont="1" applyFill="1" applyAlignment="1">
      <alignment horizontal="center" vertical="center" wrapText="1"/>
    </xf>
    <xf numFmtId="0" fontId="21" fillId="0" borderId="12" xfId="51" applyFont="1" applyBorder="1" applyAlignment="1">
      <alignment vertical="center" wrapText="1"/>
    </xf>
    <xf numFmtId="0" fontId="21" fillId="0" borderId="12" xfId="51" applyFont="1" applyBorder="1" applyAlignment="1">
      <alignment horizontal="left" vertical="center" wrapText="1"/>
    </xf>
    <xf numFmtId="0" fontId="21" fillId="0" borderId="12" xfId="51" applyFont="1" applyBorder="1" applyAlignment="1">
      <alignment horizontal="center" vertical="center" wrapText="1"/>
    </xf>
    <xf numFmtId="0" fontId="22" fillId="8" borderId="12" xfId="10" applyFont="1" applyFill="1" applyBorder="1" applyAlignment="1">
      <alignment horizontal="left" vertical="center" wrapText="1"/>
    </xf>
    <xf numFmtId="0" fontId="23" fillId="8" borderId="12" xfId="46" applyFont="1" applyAlignment="1">
      <alignment horizontal="left" vertical="center" wrapText="1"/>
    </xf>
    <xf numFmtId="0" fontId="22" fillId="0" borderId="12" xfId="46" applyFont="1" applyFill="1" applyAlignment="1">
      <alignment horizontal="left" vertical="center" wrapText="1"/>
    </xf>
    <xf numFmtId="0" fontId="21" fillId="0" borderId="12" xfId="52" applyFont="1" applyBorder="1" applyAlignment="1">
      <alignment horizontal="left" vertical="center" wrapText="1"/>
    </xf>
    <xf numFmtId="0" fontId="21" fillId="0" borderId="12" xfId="47" applyFont="1" applyBorder="1" applyAlignment="1">
      <alignment horizontal="center" vertical="center" wrapText="1"/>
    </xf>
    <xf numFmtId="0" fontId="21" fillId="0" borderId="15" xfId="51" applyFont="1" applyBorder="1" applyAlignment="1">
      <alignment horizontal="left" vertical="center" wrapText="1"/>
    </xf>
    <xf numFmtId="0" fontId="27" fillId="0" borderId="12" xfId="51" applyFont="1" applyBorder="1" applyAlignment="1">
      <alignment horizontal="center" vertical="center"/>
    </xf>
    <xf numFmtId="0" fontId="21" fillId="0" borderId="12" xfId="51" applyFont="1" applyBorder="1" applyAlignment="1">
      <alignment horizontal="center" vertical="center"/>
    </xf>
    <xf numFmtId="0" fontId="21" fillId="0" borderId="12" xfId="46" applyFont="1" applyFill="1" applyAlignment="1">
      <alignment vertical="center" wrapText="1"/>
    </xf>
    <xf numFmtId="0" fontId="23" fillId="0" borderId="12" xfId="52" applyFont="1" applyBorder="1" applyAlignment="1">
      <alignment horizontal="left" vertical="center" wrapText="1"/>
    </xf>
    <xf numFmtId="0" fontId="21" fillId="0" borderId="14" xfId="16" applyFont="1" applyFill="1" applyBorder="1" applyAlignment="1">
      <alignment horizontal="center" vertical="center" wrapText="1"/>
    </xf>
    <xf numFmtId="0" fontId="21" fillId="8" borderId="14" xfId="53" applyFont="1" applyBorder="1" applyAlignment="1">
      <alignment horizontal="left" vertical="center" wrapText="1"/>
    </xf>
    <xf numFmtId="0" fontId="21" fillId="0" borderId="14" xfId="17" applyFont="1" applyFill="1" applyBorder="1" applyAlignment="1">
      <alignment vertical="center" wrapText="1"/>
    </xf>
    <xf numFmtId="0" fontId="21" fillId="0" borderId="14" xfId="17" applyFont="1" applyFill="1" applyBorder="1" applyAlignment="1">
      <alignment horizontal="left" vertical="center" wrapText="1"/>
    </xf>
    <xf numFmtId="0" fontId="21" fillId="0" borderId="12" xfId="54" applyFont="1" applyFill="1" applyAlignment="1">
      <alignment horizontal="left" vertical="center" wrapText="1"/>
    </xf>
    <xf numFmtId="0" fontId="23" fillId="0" borderId="12" xfId="8" applyFont="1" applyBorder="1" applyAlignment="1">
      <alignment vertical="center" wrapText="1"/>
    </xf>
    <xf numFmtId="164" fontId="21" fillId="0" borderId="12" xfId="51" applyNumberFormat="1" applyFont="1" applyBorder="1" applyAlignment="1">
      <alignment horizontal="center" vertical="center" wrapText="1"/>
    </xf>
    <xf numFmtId="0" fontId="35" fillId="0" borderId="12" xfId="10" applyFont="1" applyBorder="1" applyAlignment="1">
      <alignment horizontal="left" vertical="center" wrapText="1"/>
    </xf>
    <xf numFmtId="0" fontId="21" fillId="0" borderId="12" xfId="51" applyFont="1" applyBorder="1" applyAlignment="1">
      <alignment vertical="center"/>
    </xf>
    <xf numFmtId="0" fontId="10" fillId="7" borderId="5" xfId="0" applyFont="1" applyFill="1" applyBorder="1" applyAlignment="1">
      <alignment horizontal="center" vertical="center" wrapText="1"/>
    </xf>
    <xf numFmtId="0" fontId="7" fillId="0" borderId="12" xfId="0" applyFont="1" applyBorder="1" applyAlignment="1">
      <alignment horizontal="left" vertical="top" wrapText="1"/>
    </xf>
    <xf numFmtId="0" fontId="49" fillId="0" borderId="12" xfId="0" applyFont="1" applyBorder="1" applyAlignment="1">
      <alignment horizontal="left" vertical="top" wrapText="1"/>
    </xf>
    <xf numFmtId="0" fontId="6" fillId="6" borderId="24" xfId="0" applyFont="1" applyFill="1" applyBorder="1" applyAlignment="1">
      <alignment horizontal="center" vertical="center" wrapText="1"/>
    </xf>
    <xf numFmtId="49" fontId="9" fillId="0" borderId="0" xfId="0" applyNumberFormat="1" applyFont="1" applyAlignment="1">
      <alignment vertical="top"/>
    </xf>
    <xf numFmtId="0" fontId="57" fillId="0" borderId="0" xfId="0" applyFont="1"/>
    <xf numFmtId="165" fontId="9" fillId="0" borderId="0" xfId="0" applyNumberFormat="1" applyFont="1" applyAlignment="1">
      <alignment horizontal="center" vertical="top"/>
    </xf>
    <xf numFmtId="0" fontId="7" fillId="0" borderId="22" xfId="0" applyFont="1" applyBorder="1" applyAlignment="1">
      <alignment horizontal="left" vertical="top" wrapText="1"/>
    </xf>
    <xf numFmtId="0" fontId="26" fillId="0" borderId="18" xfId="0" applyFont="1" applyBorder="1" applyAlignment="1">
      <alignment horizontal="left" vertical="top" wrapText="1"/>
    </xf>
    <xf numFmtId="0" fontId="56" fillId="0" borderId="0" xfId="0" applyFont="1" applyAlignment="1">
      <alignment horizontal="left" vertical="top" wrapText="1"/>
    </xf>
    <xf numFmtId="0" fontId="23" fillId="12" borderId="28" xfId="10" applyFont="1" applyFill="1" applyBorder="1">
      <alignment horizontal="center" vertical="center" wrapText="1"/>
    </xf>
    <xf numFmtId="0" fontId="23" fillId="12" borderId="28" xfId="33" applyFont="1" applyFill="1" applyBorder="1" applyAlignment="1">
      <alignment horizontal="center" vertical="center" wrapText="1"/>
    </xf>
    <xf numFmtId="0" fontId="59" fillId="15" borderId="0" xfId="55" applyFont="1" applyFill="1" applyBorder="1" applyAlignment="1">
      <alignment horizontal="left" vertical="center"/>
    </xf>
    <xf numFmtId="0" fontId="60" fillId="15" borderId="29" xfId="10" applyFont="1" applyFill="1" applyBorder="1">
      <alignment horizontal="center" vertical="center" wrapText="1"/>
    </xf>
    <xf numFmtId="0" fontId="60" fillId="15" borderId="29" xfId="33" applyFont="1" applyFill="1" applyBorder="1" applyAlignment="1">
      <alignment horizontal="center" vertical="center" wrapText="1"/>
    </xf>
    <xf numFmtId="0" fontId="60" fillId="15" borderId="6" xfId="33" applyFont="1" applyFill="1" applyBorder="1" applyAlignment="1">
      <alignment horizontal="center" vertical="center" wrapText="1"/>
    </xf>
    <xf numFmtId="0" fontId="21" fillId="0" borderId="30" xfId="10" applyFont="1" applyBorder="1" applyAlignment="1">
      <alignment horizontal="center" vertical="center"/>
    </xf>
    <xf numFmtId="0" fontId="21" fillId="0" borderId="31" xfId="10" applyFont="1" applyBorder="1" applyAlignment="1">
      <alignment horizontal="left" vertical="center" wrapText="1"/>
    </xf>
    <xf numFmtId="0" fontId="21" fillId="0" borderId="31" xfId="10" applyFont="1" applyBorder="1">
      <alignment horizontal="center" vertical="center" wrapText="1"/>
    </xf>
    <xf numFmtId="0" fontId="21" fillId="9" borderId="31" xfId="10" applyFont="1" applyFill="1" applyBorder="1">
      <alignment horizontal="center" vertical="center" wrapText="1"/>
    </xf>
    <xf numFmtId="0" fontId="21" fillId="9" borderId="31" xfId="56" applyFont="1" applyFill="1" applyBorder="1" applyAlignment="1">
      <alignment horizontal="left" vertical="center" wrapText="1"/>
    </xf>
    <xf numFmtId="0" fontId="21" fillId="0" borderId="31" xfId="56" applyFont="1" applyBorder="1" applyAlignment="1">
      <alignment horizontal="left" vertical="center" wrapText="1"/>
    </xf>
    <xf numFmtId="0" fontId="21" fillId="0" borderId="31" xfId="10" applyFont="1" applyBorder="1" applyAlignment="1">
      <alignment vertical="center" wrapText="1"/>
    </xf>
    <xf numFmtId="0" fontId="21" fillId="0" borderId="32" xfId="7" applyFont="1" applyBorder="1" applyAlignment="1">
      <alignment horizontal="center" vertical="center" wrapText="1"/>
    </xf>
    <xf numFmtId="0" fontId="23" fillId="0" borderId="31" xfId="57" applyFont="1" applyFill="1" applyBorder="1" applyAlignment="1">
      <alignment horizontal="left" vertical="center" wrapText="1"/>
    </xf>
    <xf numFmtId="0" fontId="23" fillId="0" borderId="31" xfId="8" applyFont="1" applyBorder="1" applyAlignment="1">
      <alignment horizontal="left" vertical="center" wrapText="1"/>
    </xf>
    <xf numFmtId="0" fontId="21" fillId="0" borderId="31" xfId="57" applyFont="1" applyFill="1" applyBorder="1" applyAlignment="1">
      <alignment horizontal="left" vertical="center" wrapText="1"/>
    </xf>
    <xf numFmtId="0" fontId="21" fillId="0" borderId="20" xfId="57" applyFont="1" applyFill="1" applyBorder="1" applyAlignment="1">
      <alignment horizontal="center" vertical="center"/>
    </xf>
    <xf numFmtId="0" fontId="21" fillId="0" borderId="21" xfId="10" applyFont="1" applyBorder="1" applyAlignment="1">
      <alignment vertical="center" wrapText="1"/>
    </xf>
    <xf numFmtId="0" fontId="21" fillId="0" borderId="21" xfId="10" applyFont="1" applyBorder="1" applyAlignment="1">
      <alignment horizontal="left" vertical="center" wrapText="1"/>
    </xf>
    <xf numFmtId="0" fontId="21" fillId="0" borderId="21" xfId="10" applyFont="1" applyBorder="1">
      <alignment horizontal="center" vertical="center" wrapText="1"/>
    </xf>
    <xf numFmtId="0" fontId="21" fillId="9" borderId="21" xfId="57" applyFont="1" applyFill="1" applyBorder="1" applyAlignment="1">
      <alignment horizontal="left" vertical="center" wrapText="1"/>
    </xf>
    <xf numFmtId="0" fontId="21" fillId="0" borderId="21" xfId="57" applyFont="1" applyFill="1" applyBorder="1" applyAlignment="1">
      <alignment horizontal="left" vertical="center" wrapText="1"/>
    </xf>
    <xf numFmtId="0" fontId="23" fillId="0" borderId="21" xfId="8" applyFont="1" applyBorder="1" applyAlignment="1">
      <alignment horizontal="left" vertical="center" wrapText="1"/>
    </xf>
    <xf numFmtId="0" fontId="21" fillId="0" borderId="33" xfId="7" applyFont="1" applyBorder="1" applyAlignment="1">
      <alignment horizontal="center" vertical="center" wrapText="1"/>
    </xf>
    <xf numFmtId="0" fontId="21" fillId="0" borderId="30" xfId="8" applyFont="1" applyBorder="1" applyAlignment="1">
      <alignment horizontal="center" vertical="center"/>
    </xf>
    <xf numFmtId="0" fontId="21" fillId="0" borderId="31" xfId="8" applyFont="1" applyBorder="1" applyAlignment="1">
      <alignment vertical="center" wrapText="1"/>
    </xf>
    <xf numFmtId="0" fontId="21" fillId="0" borderId="31" xfId="8" applyFont="1" applyBorder="1" applyAlignment="1">
      <alignment horizontal="left" vertical="center" wrapText="1"/>
    </xf>
    <xf numFmtId="0" fontId="21" fillId="0" borderId="31" xfId="8" applyFont="1" applyBorder="1" applyAlignment="1">
      <alignment horizontal="center" vertical="center" wrapText="1"/>
    </xf>
    <xf numFmtId="0" fontId="21" fillId="0" borderId="31" xfId="8" applyFont="1" applyBorder="1" applyAlignment="1">
      <alignment horizontal="center" vertical="center"/>
    </xf>
    <xf numFmtId="0" fontId="21" fillId="0" borderId="31" xfId="8" applyFont="1" applyBorder="1" applyAlignment="1">
      <alignment vertical="center"/>
    </xf>
    <xf numFmtId="0" fontId="24" fillId="0" borderId="31" xfId="8" applyFont="1" applyBorder="1" applyAlignment="1">
      <alignment vertical="center"/>
    </xf>
    <xf numFmtId="0" fontId="23" fillId="0" borderId="31" xfId="7" applyFont="1" applyBorder="1" applyAlignment="1">
      <alignment horizontal="left" vertical="center" wrapText="1"/>
    </xf>
    <xf numFmtId="0" fontId="21" fillId="0" borderId="30" xfId="10" applyFont="1" applyBorder="1">
      <alignment horizontal="center" vertical="center" wrapText="1"/>
    </xf>
    <xf numFmtId="0" fontId="24" fillId="0" borderId="31" xfId="10" applyFont="1" applyBorder="1" applyAlignment="1">
      <alignment vertical="center" wrapText="1"/>
    </xf>
    <xf numFmtId="0" fontId="24" fillId="0" borderId="31" xfId="10" applyFont="1" applyBorder="1" applyAlignment="1">
      <alignment horizontal="left" vertical="center" wrapText="1"/>
    </xf>
    <xf numFmtId="0" fontId="21" fillId="0" borderId="20" xfId="8" applyFont="1" applyBorder="1" applyAlignment="1">
      <alignment horizontal="center" vertical="center"/>
    </xf>
    <xf numFmtId="0" fontId="21" fillId="0" borderId="21" xfId="8" applyFont="1" applyBorder="1" applyAlignment="1">
      <alignment vertical="center" wrapText="1"/>
    </xf>
    <xf numFmtId="0" fontId="21" fillId="0" borderId="21" xfId="8" applyFont="1" applyBorder="1" applyAlignment="1">
      <alignment horizontal="left" vertical="center" wrapText="1"/>
    </xf>
    <xf numFmtId="0" fontId="21" fillId="0" borderId="21" xfId="8" applyFont="1" applyBorder="1" applyAlignment="1">
      <alignment horizontal="center" vertical="center" wrapText="1"/>
    </xf>
    <xf numFmtId="0" fontId="23" fillId="0" borderId="21" xfId="8" applyFont="1" applyBorder="1" applyAlignment="1">
      <alignment vertical="center" wrapText="1"/>
    </xf>
    <xf numFmtId="0" fontId="21" fillId="0" borderId="21" xfId="8" applyFont="1" applyBorder="1" applyAlignment="1">
      <alignment vertical="center"/>
    </xf>
    <xf numFmtId="0" fontId="23" fillId="0" borderId="21" xfId="7" applyFont="1" applyBorder="1" applyAlignment="1">
      <alignment horizontal="left" vertical="center" wrapText="1"/>
    </xf>
    <xf numFmtId="0" fontId="21" fillId="0" borderId="33" xfId="8" applyFont="1" applyBorder="1" applyAlignment="1">
      <alignment horizontal="center" vertical="center" wrapText="1"/>
    </xf>
    <xf numFmtId="0" fontId="27" fillId="0" borderId="0" xfId="10" applyFont="1" applyAlignment="1">
      <alignment horizontal="center" vertical="center"/>
    </xf>
    <xf numFmtId="0" fontId="50" fillId="0" borderId="0" xfId="0" applyFont="1" applyAlignment="1">
      <alignment horizontal="left" vertical="top" wrapText="1"/>
    </xf>
    <xf numFmtId="0" fontId="55" fillId="14" borderId="0" xfId="0" applyFont="1" applyFill="1" applyAlignment="1">
      <alignment horizontal="center" vertical="center" wrapText="1"/>
    </xf>
    <xf numFmtId="0" fontId="7" fillId="14" borderId="0" xfId="0" applyFont="1" applyFill="1" applyAlignment="1">
      <alignment horizontal="center" vertical="center" wrapText="1"/>
    </xf>
    <xf numFmtId="0" fontId="48" fillId="0" borderId="0" xfId="0" applyFont="1" applyAlignment="1">
      <alignment horizontal="center" vertical="center" wrapText="1"/>
    </xf>
    <xf numFmtId="0" fontId="4" fillId="0" borderId="3" xfId="0" applyFont="1" applyBorder="1" applyAlignment="1">
      <alignment horizontal="left" vertical="top" wrapText="1"/>
    </xf>
    <xf numFmtId="0" fontId="4" fillId="0" borderId="0" xfId="0" applyFont="1" applyAlignment="1">
      <alignment horizontal="left" vertical="top" wrapText="1"/>
    </xf>
    <xf numFmtId="0" fontId="0" fillId="0" borderId="2" xfId="0" applyBorder="1" applyAlignment="1">
      <alignment horizontal="left" vertical="top" wrapText="1"/>
    </xf>
    <xf numFmtId="0" fontId="0" fillId="0" borderId="3" xfId="0" applyBorder="1" applyAlignment="1">
      <alignment horizontal="left" vertical="top" wrapText="1"/>
    </xf>
    <xf numFmtId="0" fontId="0" fillId="0" borderId="4" xfId="0" applyBorder="1" applyAlignment="1">
      <alignment horizontal="left" vertical="top" wrapText="1"/>
    </xf>
    <xf numFmtId="0" fontId="0" fillId="0" borderId="6" xfId="0" applyBorder="1" applyAlignment="1">
      <alignment horizontal="left" vertical="top" wrapText="1"/>
    </xf>
    <xf numFmtId="0" fontId="0" fillId="0" borderId="0" xfId="0" applyAlignment="1">
      <alignment horizontal="left" vertical="top" wrapText="1"/>
    </xf>
    <xf numFmtId="0" fontId="0" fillId="0" borderId="7" xfId="0" applyBorder="1" applyAlignment="1">
      <alignment horizontal="left" vertical="top" wrapText="1"/>
    </xf>
    <xf numFmtId="0" fontId="0" fillId="0" borderId="9" xfId="0" applyBorder="1" applyAlignment="1">
      <alignment horizontal="left" vertical="top" wrapText="1"/>
    </xf>
    <xf numFmtId="0" fontId="0" fillId="0" borderId="10" xfId="0" applyBorder="1" applyAlignment="1">
      <alignment horizontal="left" vertical="top" wrapText="1"/>
    </xf>
    <xf numFmtId="0" fontId="0" fillId="0" borderId="11" xfId="0" applyBorder="1" applyAlignment="1">
      <alignment horizontal="left" vertical="top" wrapText="1"/>
    </xf>
  </cellXfs>
  <cellStyles count="58">
    <cellStyle name="40% - Accent1 16" xfId="6" xr:uid="{491FC2E6-25E8-49A2-995E-780D4F604BA0}"/>
    <cellStyle name="40% - Accent1 16 2 2" xfId="24" xr:uid="{3C102BEB-6C2B-49F9-972D-CD8288580EE4}"/>
    <cellStyle name="40% - Accent1 16 2 2 2 3" xfId="35" xr:uid="{8ABF5D1D-4B03-48BC-A841-1D67531AF1E2}"/>
    <cellStyle name="40% - Accent1 16 3" xfId="45" xr:uid="{F801E10A-42C1-46D6-8D7D-9EB4EFF15937}"/>
    <cellStyle name="40% - Accent1 5 2" xfId="17" xr:uid="{4EABCCD2-1A20-452F-9A40-26B32A40ABA1}"/>
    <cellStyle name="40% - Accent5 15" xfId="5" xr:uid="{66E2959C-E740-45C2-AFA4-B246857FD948}"/>
    <cellStyle name="40% - Accent5 15 2 2" xfId="23" xr:uid="{2CDD46A3-982C-47D1-A83B-F291427F2F77}"/>
    <cellStyle name="40% - Accent5 15 2 2 2 3" xfId="34" xr:uid="{10A08FB2-96B1-4AB7-BB49-A9F3FA991EE3}"/>
    <cellStyle name="40% - Accent5 15 3" xfId="44" xr:uid="{1596ED7A-BE91-4B22-859E-2EF729215A6F}"/>
    <cellStyle name="Bad" xfId="1" builtinId="27"/>
    <cellStyle name="Bad 2" xfId="12" xr:uid="{00E315B9-979C-463F-8AA2-9B4EE3BECFD1}"/>
    <cellStyle name="Bad 3" xfId="16" xr:uid="{88F8BF89-471D-46CB-AECD-85720868D9DB}"/>
    <cellStyle name="Change 2 2 2 2 2 3" xfId="31" xr:uid="{C74DAD87-2769-43DF-9DD4-10466FFFF52A}"/>
    <cellStyle name="Change 2 2 2 2 2 3 2" xfId="53" xr:uid="{EF94B9F2-DCFE-4C45-94B0-706159C2E1D7}"/>
    <cellStyle name="Change 2 2 2 2 2 3 3 2" xfId="42" xr:uid="{46CE12E0-6BD2-4E3C-8C76-DB3903E80EDB}"/>
    <cellStyle name="Change 2 2 2 2 3" xfId="13" xr:uid="{F7A9B03D-E4C1-481C-8667-706885232F52}"/>
    <cellStyle name="Change 2 2 2 2 3 2 2" xfId="28" xr:uid="{FA7F1E78-2DD9-42C0-B2E6-A8F9AD991F52}"/>
    <cellStyle name="Change 2 2 2 2 3 2 2 2 2" xfId="39" xr:uid="{771FDEF1-0986-4770-9549-37779526F9A0}"/>
    <cellStyle name="Change 2 2 2 2 3 3" xfId="49" xr:uid="{C55DDE75-743D-4C36-8726-9A5977CC6F77}"/>
    <cellStyle name="Change 2 2 2 4 4" xfId="21" xr:uid="{3E94E2E2-866F-4353-A2C6-5D8AEAC4EA53}"/>
    <cellStyle name="Change 2 2 2 4 4 2 2" xfId="32" xr:uid="{9ED89B88-C36E-4FE5-874C-723E769BD4CB}"/>
    <cellStyle name="Change 2 2 2 4 4 2 2 2 2" xfId="43" xr:uid="{08B254EE-072E-40C8-8DDC-148B35C133C5}"/>
    <cellStyle name="Change 2 2 2 4 4 3" xfId="54" xr:uid="{17C071DC-8C0E-4EB1-B104-839691FC7710}"/>
    <cellStyle name="Change 5 2 3 2 2" xfId="11" xr:uid="{B9FC1A49-8EB9-4097-9BCF-0856CF90D807}"/>
    <cellStyle name="Change 5 2 3 2 2 2 2" xfId="27" xr:uid="{6EEF9619-79D5-4808-B426-323E98DF01D5}"/>
    <cellStyle name="Change 5 2 3 2 2 2 2 2" xfId="48" xr:uid="{C715A50F-15A4-403B-9AD0-37A584F8C0F4}"/>
    <cellStyle name="Change 5 2 3 2 2 2 2 3 2" xfId="38" xr:uid="{0B3B3C54-7A6D-41EE-A674-1C092AFC5EA9}"/>
    <cellStyle name="Change 7" xfId="4" xr:uid="{E0EE3B3E-27DB-41FA-8B74-59753A969658}"/>
    <cellStyle name="Change 7 2 2" xfId="22" xr:uid="{2766453C-590E-44B9-980E-43F99DAD5421}"/>
    <cellStyle name="Change 7 2 2 2" xfId="46" xr:uid="{16C75BCC-F7DC-4291-A8EC-677CD7052125}"/>
    <cellStyle name="Change 7 2 2 2 2" xfId="57" xr:uid="{2709BFA7-892D-4E06-AE4D-5F66736DF274}"/>
    <cellStyle name="Change 7 2 2 3 2" xfId="33" xr:uid="{830A966A-777E-4E31-BD4A-12DF60137102}"/>
    <cellStyle name="Check Cell" xfId="2" builtinId="23"/>
    <cellStyle name="Heading 1" xfId="55" builtinId="16"/>
    <cellStyle name="Normal" xfId="0" builtinId="0"/>
    <cellStyle name="Normal 10" xfId="14" xr:uid="{4141E91A-3309-4FA3-AEC5-B3924EB15571}"/>
    <cellStyle name="Normal 12 2" xfId="10" xr:uid="{2FCA17A9-06AD-46F9-AAC1-F882481EED76}"/>
    <cellStyle name="Normal 13 2 18" xfId="19" xr:uid="{39108A88-5AD9-493D-A92F-0DBD2E447451}"/>
    <cellStyle name="Normal 13 2 18 2 2" xfId="25" xr:uid="{C5EC5CAF-CF61-4687-818B-445933181820}"/>
    <cellStyle name="Normal 13 2 18 2 2 2" xfId="51" xr:uid="{24386E89-994A-40F6-95DD-F474ED0A030F}"/>
    <cellStyle name="Normal 13 2 18 2 2 3 3" xfId="36" xr:uid="{01F5ACFF-5D1E-4A0D-81C5-16E819BAFCAA}"/>
    <cellStyle name="Normal 2" xfId="3" xr:uid="{E98B037D-5CF5-40A8-B53F-B878B82B0CEB}"/>
    <cellStyle name="Normal 2 2" xfId="8" xr:uid="{D6142F97-05C8-49B5-877C-D1D63EBEFCAB}"/>
    <cellStyle name="Normal 3 2 2 2 13" xfId="20" xr:uid="{1C828047-2699-4116-8723-2BE02796597F}"/>
    <cellStyle name="Normal 3 2 2 2 13 2 2" xfId="30" xr:uid="{27D0FDD2-4DA3-44CB-87E6-C8E9D79A78A7}"/>
    <cellStyle name="Normal 3 2 2 2 13 2 2 2" xfId="52" xr:uid="{122C38D3-050E-49CB-802B-4DF9805A68EA}"/>
    <cellStyle name="Normal 3 2 2 2 13 2 2 3 3" xfId="41" xr:uid="{76169AF6-1A22-43BA-B4D0-3B344C9921B3}"/>
    <cellStyle name="Normal 3 25" xfId="9" xr:uid="{32E0CA4B-1758-470D-A224-3A95150C2C2A}"/>
    <cellStyle name="Normal 3 25 2 2" xfId="26" xr:uid="{F64F4995-5BE3-4BBF-9CBA-AF6B9C29E5A9}"/>
    <cellStyle name="Normal 3 25 2 2 2" xfId="47" xr:uid="{2841375F-E5D6-4686-896C-468009255E40}"/>
    <cellStyle name="Normal 3 25 2 2 2 2" xfId="56" xr:uid="{14F4CB62-8FF7-4766-8DF2-08ACF2EF7BFE}"/>
    <cellStyle name="Normal 3 25 2 2 3 3" xfId="37" xr:uid="{235EC914-6C6B-49B3-B4EF-0676C050D82C}"/>
    <cellStyle name="Normal 3 9 17" xfId="15" xr:uid="{2CBF5D26-0426-48D5-B3B4-52776F0C388C}"/>
    <cellStyle name="Normal 3 9 17 2 2" xfId="29" xr:uid="{108B2473-FECC-49DF-960C-179E095A7EA2}"/>
    <cellStyle name="Normal 3 9 17 2 2 2 3" xfId="40" xr:uid="{846F64FD-F1E7-4828-BA9C-995F62F3F622}"/>
    <cellStyle name="Normal 3 9 17 3" xfId="50" xr:uid="{FC35DA03-4080-4923-BA81-434439CB0378}"/>
    <cellStyle name="Normal 4 2" xfId="7" xr:uid="{71949A90-348C-462F-9C02-E5B504D590B9}"/>
    <cellStyle name="Normal 4 4" xfId="18" xr:uid="{3EC296C7-645E-4BD5-B526-FDF11442F553}"/>
  </cellStyles>
  <dxfs count="72">
    <dxf>
      <font>
        <color rgb="FF9C0006"/>
      </font>
      <fill>
        <patternFill>
          <bgColor rgb="FFFFC7CE"/>
        </patternFill>
      </fill>
    </dxf>
    <dxf>
      <font>
        <color rgb="FF9C0006"/>
      </font>
      <fill>
        <patternFill>
          <bgColor rgb="FFFFC7CE"/>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FF99"/>
        </patternFill>
      </fill>
    </dxf>
    <dxf>
      <fill>
        <patternFill>
          <bgColor rgb="FFFFFF99"/>
        </patternFill>
      </fill>
    </dxf>
    <dxf>
      <font>
        <color rgb="FF9C0006"/>
      </font>
      <fill>
        <patternFill>
          <bgColor rgb="FFFFC7CE"/>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Removing%20Data%20from%20LD%20Spec\ULDD%20Data%20Point%20Analysis%20Worksheet%20120310.xls" TargetMode="External"/></Relationships>
</file>

<file path=xl/externalLinks/_rels/externalLink2.xml.rels><?xml version="1.0" encoding="UTF-8" standalone="yes"?>
<Relationships xmlns="http://schemas.openxmlformats.org/package/2006/relationships"><Relationship Id="rId3" Type="http://schemas.openxmlformats.org/officeDocument/2006/relationships/externalLinkPath" Target="file:///Y:\TIC%20Internal%20Folder\Test%20Binders%20and%20Specs\LSA%20-%20Selling%20System\Phase%204a%20Updates%20&amp;%20Phase%205\Phase%204a_5_Test_Binder\LSA%20ULDD%20Phase%204a_5_Full%20Integration%20Test%20Binder_vFRE%206.0.0_05212024\LSA%20ULDD%20Phase%204a_5%20Test%20Binder%20v.FRE%206.0.0_05212024.xlsx" TargetMode="External"/><Relationship Id="rId2" Type="http://schemas.microsoft.com/office/2019/04/relationships/externalLinkLongPath" Target="/TIC%20Internal%20Folder/Test%20Binders%20and%20Specs/LSA%20-%20Selling%20System/Phase%204a%20Updates%20&amp;%20Phase%205/Phase%204a_5_Test_Binder/LSA%20ULDD%20Phase%204a_5_Full%20Integration%20Test%20Binder_vFRE%206.0.0_05212024/LSA%20ULDD%20Phase%204a_5%20Test%20Binder%20v.FRE%206.0.0_05212024.xlsx?166B56DB" TargetMode="External"/><Relationship Id="rId1" Type="http://schemas.openxmlformats.org/officeDocument/2006/relationships/externalLinkPath" Target="file:///\\166B56DB\LSA%20ULDD%20Phase%204a_5%20Test%20Binder%20v.FRE%206.0.0_05212024.xlsx" TargetMode="External"/></Relationships>
</file>

<file path=xl/externalLinks/_rels/externalLink3.xml.rels><?xml version="1.0" encoding="UTF-8" standalone="yes"?>
<Relationships xmlns="http://schemas.openxmlformats.org/package/2006/relationships"><Relationship Id="rId3" Type="http://schemas.openxmlformats.org/officeDocument/2006/relationships/externalLinkPath" Target="file:///Y:\TIC%20Internal%20Folder\Test%20Binders%20and%20Specs\LSA%20-%20Selling%20System\Phase%205_include%20UAD%203.6\LSA%20ULDD%20Phase%205%20UAD3.6%20Regression%20Test%20Binder_vFRE%206.0.0_04242025\LSA%20ULDD%20Phase%205%20UAD3.6%20Regression%20Test%20Binder%20v.FRE%206.0.0_04242025.xlsx" TargetMode="External"/><Relationship Id="rId2" Type="http://schemas.microsoft.com/office/2019/04/relationships/externalLinkLongPath" Target="/TIC%20Internal%20Folder/Test%20Binders%20and%20Specs/LSA%20-%20Selling%20System/Phase%205_include%20UAD%203.6/LSA%20ULDD%20Phase%205%20UAD3.6%20Regression%20Test%20Binder_vFRE%206.0.0_04242025/LSA%20ULDD%20Phase%205%20UAD3.6%20Regression%20Test%20Binder%20v.FRE%206.0.0_04242025.xlsx?7820C933" TargetMode="External"/><Relationship Id="rId1" Type="http://schemas.openxmlformats.org/officeDocument/2006/relationships/externalLinkPath" Target="file:///\\7820C933\LSA%20ULDD%20Phase%205%20UAD3.6%20Regression%20Test%20Binder%20v.FRE%206.0.0_042420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MISMO Data Points"/>
      <sheetName val="Categories_Counts"/>
      <sheetName val="Sheet2"/>
      <sheetName val="Data Sources"/>
      <sheetName val="FRE-FNM legacy nonoverlap"/>
      <sheetName val="HiVolSCCs"/>
      <sheetName val="Calcs"/>
      <sheetName val="Hidden Answer Key"/>
      <sheetName val="Valid values for worksheet cols"/>
      <sheetName val="LookUps"/>
      <sheetName val="Sheet3"/>
      <sheetName val="MISMO_Data_Points2"/>
      <sheetName val="Data_Sources2"/>
      <sheetName val="FRE-FNM_legacy_nonoverlap2"/>
      <sheetName val="Hidden_Answer_Key2"/>
      <sheetName val="Valid_values_for_worksheet_col2"/>
      <sheetName val="MISMO_Data_Points"/>
      <sheetName val="Data_Sources"/>
      <sheetName val="FRE-FNM_legacy_nonoverlap"/>
      <sheetName val="Hidden_Answer_Key"/>
      <sheetName val="Valid_values_for_worksheet_cols"/>
      <sheetName val="MISMO_Data_Points1"/>
      <sheetName val="Data_Sources1"/>
      <sheetName val="FRE-FNM_legacy_nonoverlap1"/>
      <sheetName val="Hidden_Answer_Key1"/>
      <sheetName val="Valid_values_for_worksheet_col1"/>
      <sheetName val="MISMO_Data_Points3"/>
      <sheetName val="Data_Sources3"/>
      <sheetName val="FRE-FNM_legacy_nonoverlap3"/>
      <sheetName val="Hidden_Answer_Key3"/>
      <sheetName val="Valid_values_for_worksheet_col3"/>
      <sheetName val="MISMO_Data_Points5"/>
      <sheetName val="Data_Sources5"/>
      <sheetName val="FRE-FNM_legacy_nonoverlap5"/>
      <sheetName val="Hidden_Answer_Key5"/>
      <sheetName val="Valid_values_for_worksheet_col5"/>
      <sheetName val="MISMO_Data_Points4"/>
      <sheetName val="Data_Sources4"/>
      <sheetName val="FRE-FNM_legacy_nonoverlap4"/>
      <sheetName val="Hidden_Answer_Key4"/>
      <sheetName val="Valid_values_for_worksheet_col4"/>
      <sheetName val="MISMO_Data_Points8"/>
      <sheetName val="Data_Sources8"/>
      <sheetName val="FRE-FNM_legacy_nonoverlap8"/>
      <sheetName val="Hidden_Answer_Key8"/>
      <sheetName val="Valid_values_for_worksheet_col8"/>
      <sheetName val="MISMO_Data_Points6"/>
      <sheetName val="Data_Sources6"/>
      <sheetName val="FRE-FNM_legacy_nonoverlap6"/>
      <sheetName val="Hidden_Answer_Key6"/>
      <sheetName val="Valid_values_for_worksheet_col6"/>
      <sheetName val="MISMO_Data_Points7"/>
      <sheetName val="Data_Sources7"/>
      <sheetName val="FRE-FNM_legacy_nonoverlap7"/>
      <sheetName val="Hidden_Answer_Key7"/>
      <sheetName val="Valid_values_for_worksheet_col7"/>
      <sheetName val="MISMO_Data_Points9"/>
      <sheetName val="Data_Sources9"/>
      <sheetName val="FRE-FNM_legacy_nonoverlap9"/>
      <sheetName val="Hidden_Answer_Key9"/>
      <sheetName val="Valid_values_for_worksheet_col9"/>
      <sheetName val="MISMO_Data_Points10"/>
      <sheetName val="Data_Sources10"/>
      <sheetName val="FRE-FNM_legacy_nonoverlap10"/>
      <sheetName val="Hidden_Answer_Key10"/>
      <sheetName val="Valid_values_for_worksheet_co10"/>
    </sheetNames>
    <sheetDataSet>
      <sheetData sheetId="0"/>
      <sheetData sheetId="1"/>
      <sheetData sheetId="2"/>
      <sheetData sheetId="3">
        <row r="2">
          <cell r="B2" t="str">
            <v>Can Defer-Available thru UCPD Portal</v>
          </cell>
        </row>
        <row r="3">
          <cell r="B3" t="str">
            <v>Can Defer-Calculated by Selling System</v>
          </cell>
        </row>
        <row r="4">
          <cell r="B4" t="str">
            <v>Can Defer-No Immediate Business Need</v>
          </cell>
        </row>
        <row r="5">
          <cell r="B5" t="str">
            <v>Can Defer-Product-Detail</v>
          </cell>
        </row>
        <row r="6">
          <cell r="B6" t="str">
            <v>Can Defer-Product Low Volume or Negotiated</v>
          </cell>
        </row>
        <row r="7">
          <cell r="B7" t="str">
            <v>Can Defer-Product Not Purchased</v>
          </cell>
        </row>
        <row r="8">
          <cell r="B8" t="str">
            <v>Can Defer SCC Guide Lower Volume</v>
          </cell>
        </row>
        <row r="9">
          <cell r="B9" t="str">
            <v>Can Defer SCC Negotiated Lower Volume</v>
          </cell>
        </row>
        <row r="10">
          <cell r="B10" t="str">
            <v>Critical-F11/13 Code, Label, or Selection</v>
          </cell>
        </row>
        <row r="11">
          <cell r="B11" t="str">
            <v>Critical-F11/13 Data Field</v>
          </cell>
        </row>
        <row r="12">
          <cell r="B12" t="str">
            <v>Critical-Business Need</v>
          </cell>
        </row>
        <row r="13">
          <cell r="B13" t="str">
            <v xml:space="preserve">Critical-High Volume SCC </v>
          </cell>
        </row>
        <row r="14">
          <cell r="B14" t="str">
            <v>Critical-Product Derivation</v>
          </cell>
        </row>
        <row r="15">
          <cell r="B15" t="str">
            <v>Critical-Technical Calculation</v>
          </cell>
        </row>
        <row r="16">
          <cell r="B16" t="str">
            <v>Critical-Technical Conditionality Trigger</v>
          </cell>
        </row>
        <row r="17">
          <cell r="B17" t="str">
            <v xml:space="preserve">Critical-Technical XML </v>
          </cell>
        </row>
        <row r="18">
          <cell r="B18" t="str">
            <v>Future Use (Release 2)</v>
          </cell>
        </row>
        <row r="19">
          <cell r="B19" t="str">
            <v>No Need-Bus Reqt Retired</v>
          </cell>
        </row>
        <row r="20">
          <cell r="B20" t="str">
            <v>No Need-Bus Reqt for Fannie Only</v>
          </cell>
        </row>
        <row r="21">
          <cell r="B21" t="str">
            <v>No Need-Unused Other Description</v>
          </cell>
        </row>
      </sheetData>
      <sheetData sheetId="4"/>
      <sheetData sheetId="5"/>
      <sheetData sheetId="6"/>
      <sheetData sheetId="7"/>
      <sheetData sheetId="8" refreshError="1"/>
      <sheetData sheetId="9" refreshError="1"/>
      <sheetData sheetId="10" refreshError="1"/>
      <sheetData sheetId="11" refreshError="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3"/>
    </xxl21:alternateUrls>
    <sheetNames>
      <sheetName val="Summary 2024"/>
      <sheetName val="10-Ph 5 Complete"/>
      <sheetName val="LSA_TC1_Ph4a_5"/>
      <sheetName val="LSA_TC2_Ph4a_5"/>
      <sheetName val="LSA_TC3_Ph4a_5"/>
      <sheetName val="LSA_TC4_Ph4a_5"/>
      <sheetName val="LSA_TC5_Ph4a_5"/>
      <sheetName val="LSA_TC6_Ph4a_5"/>
      <sheetName val="LSA_TC7_Ph4a_5"/>
      <sheetName val="LSA_TC8_Ph4a_5"/>
      <sheetName val="LSA_TC9_Ph4a_5"/>
      <sheetName val="LSA_TC10_Ph4a_5"/>
    </sheetNames>
    <sheetDataSet>
      <sheetData sheetId="0"/>
      <sheetData sheetId="1">
        <row r="1">
          <cell r="A1" t="str">
            <v>ULDDS Sort ID</v>
          </cell>
          <cell r="B1" t="str">
            <v>MISMO v3.0 XPath</v>
          </cell>
          <cell r="C1" t="str">
            <v>MISMO v3.0 Parent Container</v>
          </cell>
          <cell r="D1" t="str">
            <v>MISMO v3.0 Data Point Name</v>
          </cell>
        </row>
        <row r="2">
          <cell r="A2">
            <v>1</v>
          </cell>
          <cell r="B2" t="str">
            <v>MESSAGE</v>
          </cell>
          <cell r="C2" t="str">
            <v>MESSAGE</v>
          </cell>
          <cell r="D2" t="str">
            <v>MISMOReferenceModelIdentifier</v>
          </cell>
        </row>
        <row r="3">
          <cell r="A3">
            <v>2</v>
          </cell>
          <cell r="B3" t="str">
            <v>MESSAGE/ABOUT_VERSIONS/ABOUT_VERSION</v>
          </cell>
          <cell r="C3" t="str">
            <v>ABOUT_VERSION</v>
          </cell>
          <cell r="D3" t="str">
            <v>AboutVersionIdentifier</v>
          </cell>
        </row>
        <row r="4">
          <cell r="A4">
            <v>3</v>
          </cell>
          <cell r="B4" t="str">
            <v>MESSAGE/ABOUT_VERSIONS/ABOUT_VERSION</v>
          </cell>
          <cell r="C4" t="str">
            <v>ABOUT_VERSION</v>
          </cell>
          <cell r="D4" t="str">
            <v>CreatedDatetime</v>
          </cell>
        </row>
        <row r="5">
          <cell r="A5">
            <v>10</v>
          </cell>
          <cell r="B5" t="str">
            <v>MESSAGE/DEAL_SETS/DEAL_SET/DEALS/DEAL/COLLATERALS/COLLATERAL/PROPERTIES/PROPERTY/ADDRESS</v>
          </cell>
          <cell r="C5" t="str">
            <v>ADDRESS</v>
          </cell>
          <cell r="D5" t="str">
            <v>AddressLineText</v>
          </cell>
        </row>
        <row r="6">
          <cell r="A6">
            <v>13</v>
          </cell>
          <cell r="B6" t="str">
            <v>MESSAGE/DEAL_SETS/DEAL_SET/DEALS/DEAL/COLLATERALS/COLLATERAL/PROPERTIES/PROPERTY/ADDRESS</v>
          </cell>
          <cell r="C6" t="str">
            <v>ADDRESS</v>
          </cell>
          <cell r="D6" t="str">
            <v>AddressUnitIdentifier</v>
          </cell>
        </row>
        <row r="7">
          <cell r="A7">
            <v>14</v>
          </cell>
          <cell r="B7" t="str">
            <v>MESSAGE/DEAL_SETS/DEAL_SET/DEALS/DEAL/COLLATERALS/COLLATERAL/PROPERTIES/PROPERTY/ADDRESS</v>
          </cell>
          <cell r="C7" t="str">
            <v>ADDRESS</v>
          </cell>
          <cell r="D7" t="str">
            <v>CityName</v>
          </cell>
        </row>
        <row r="8">
          <cell r="A8">
            <v>16</v>
          </cell>
          <cell r="B8" t="str">
            <v>MESSAGE/DEAL_SETS/DEAL_SET/DEALS/DEAL/COLLATERALS/COLLATERAL/PROPERTIES/PROPERTY/ADDRESS</v>
          </cell>
          <cell r="C8" t="str">
            <v>ADDRESS</v>
          </cell>
          <cell r="D8" t="str">
            <v>PostalCode</v>
          </cell>
        </row>
        <row r="9">
          <cell r="A9">
            <v>18</v>
          </cell>
          <cell r="B9" t="str">
            <v>MESSAGE/DEAL_SETS/DEAL_SET/DEALS/DEAL/COLLATERALS/COLLATERAL/PROPERTIES/PROPERTY/ADDRESS</v>
          </cell>
          <cell r="C9" t="str">
            <v>ADDRESS</v>
          </cell>
          <cell r="D9" t="str">
            <v>StateCode</v>
          </cell>
        </row>
        <row r="10">
          <cell r="A10">
            <v>24</v>
          </cell>
          <cell r="B10" t="str">
            <v>MESSAGE/DEAL_SETS/DEAL_SET/DEALS/DEAL/COLLATERALS/COLLATERAL/PROPERTIES/PROPERTY/FLOOD_DETERMINATION/FLOOD_DETERMINATION_DETAIL</v>
          </cell>
          <cell r="C10" t="str">
            <v>FLOOD_DETERMINATION_DETAIL</v>
          </cell>
          <cell r="D10" t="str">
            <v>SpecialFloodHazardAreaIndicator</v>
          </cell>
        </row>
        <row r="11">
          <cell r="A11">
            <v>33</v>
          </cell>
          <cell r="B11" t="str">
            <v>MESSAGE/DEAL_SETS/DEAL_SET/DEALS/DEAL/COLLATERALS/COLLATERAL/PROPERTIES/PROPERTY/MANUFACTURED_HOME/MANUFACTURED_HOME_DETAIL</v>
          </cell>
          <cell r="C11" t="str">
            <v>MANUFACTURED_HOME_DETAIL</v>
          </cell>
          <cell r="D11" t="str">
            <v>ManufacturedHomeWidthType</v>
          </cell>
        </row>
        <row r="12">
          <cell r="A12">
            <v>38</v>
          </cell>
          <cell r="B12" t="str">
            <v>MESSAGE/DEAL_SETS/DEAL_SET/DEALS/DEAL/COLLATERALS/COLLATERAL/PROPERTIES/PROPERTY/PROJECT/PROJECT_DETAIL</v>
          </cell>
          <cell r="C12" t="str">
            <v>PROJECT_DETAIL</v>
          </cell>
          <cell r="D12" t="str">
            <v>CondominiumProjectStatusType</v>
          </cell>
        </row>
        <row r="13">
          <cell r="A13">
            <v>39</v>
          </cell>
          <cell r="B13" t="str">
            <v>MESSAGE/DEAL_SETS/DEAL_SET/DEALS/DEAL/COLLATERALS/COLLATERAL/PROPERTIES/PROPERTY/PROJECT/PROJECT_DETAIL</v>
          </cell>
          <cell r="C13" t="str">
            <v>PROJECT_DETAIL</v>
          </cell>
          <cell r="D13" t="str">
            <v>FNMCondominiumProjectManagerProjectIdentifier</v>
          </cell>
        </row>
        <row r="14">
          <cell r="A14">
            <v>41</v>
          </cell>
          <cell r="B14" t="str">
            <v>MESSAGE/DEAL_SETS/DEAL_SET/DEALS/DEAL/COLLATERALS/COLLATERAL/PROPERTIES/PROPERTY/PROJECT/PROJECT_DETAIL</v>
          </cell>
          <cell r="C14" t="str">
            <v>PROJECT_DETAIL</v>
          </cell>
          <cell r="D14" t="str">
            <v>ProjectAttachmentType</v>
          </cell>
        </row>
        <row r="15">
          <cell r="A15">
            <v>42</v>
          </cell>
          <cell r="B15" t="str">
            <v>MESSAGE/DEAL_SETS/DEAL_SET/DEALS/DEAL/COLLATERALS/COLLATERAL/PROPERTIES/PROPERTY/PROJECT/PROJECT_DETAIL</v>
          </cell>
          <cell r="C15" t="str">
            <v>PROJECT_DETAIL</v>
          </cell>
          <cell r="D15" t="str">
            <v>ProjectClassificationIdentifier</v>
          </cell>
        </row>
        <row r="16">
          <cell r="A16">
            <v>43</v>
          </cell>
          <cell r="B16" t="str">
            <v>MESSAGE/DEAL_SETS/DEAL_SET/DEALS/DEAL/COLLATERALS/COLLATERAL/PROPERTIES/PROPERTY/PROJECT/PROJECT_DETAIL</v>
          </cell>
          <cell r="C16" t="str">
            <v>PROJECT_DETAIL</v>
          </cell>
          <cell r="D16" t="str">
            <v>ProjectDesignType</v>
          </cell>
        </row>
        <row r="17">
          <cell r="A17">
            <v>44</v>
          </cell>
          <cell r="B17" t="str">
            <v>MESSAGE/DEAL_SETS/DEAL_SET/DEALS/DEAL/COLLATERALS/COLLATERAL/PROPERTIES/PROPERTY/PROJECT/PROJECT_DETAIL</v>
          </cell>
          <cell r="C17" t="str">
            <v>PROJECT_DETAIL</v>
          </cell>
          <cell r="D17" t="str">
            <v>ProjectDesignTypeOtherDescription</v>
          </cell>
        </row>
        <row r="18">
          <cell r="A18">
            <v>45</v>
          </cell>
          <cell r="B18" t="str">
            <v>MESSAGE/DEAL_SETS/DEAL_SET/DEALS/DEAL/COLLATERALS/COLLATERAL/PROPERTIES/PROPERTY/PROJECT/PROJECT_DETAIL</v>
          </cell>
          <cell r="C18" t="str">
            <v>PROJECT_DETAIL</v>
          </cell>
          <cell r="D18" t="str">
            <v>ProjectDwellingUnitCount</v>
          </cell>
        </row>
        <row r="19">
          <cell r="A19">
            <v>46</v>
          </cell>
          <cell r="B19" t="str">
            <v>MESSAGE/DEAL_SETS/DEAL_SET/DEALS/DEAL/COLLATERALS/COLLATERAL/PROPERTIES/PROPERTY/PROJECT/PROJECT_DETAIL</v>
          </cell>
          <cell r="C19" t="str">
            <v>PROJECT_DETAIL</v>
          </cell>
          <cell r="D19" t="str">
            <v>ProjectDwellingUnitsSoldCount</v>
          </cell>
        </row>
        <row r="20">
          <cell r="A20">
            <v>47</v>
          </cell>
          <cell r="B20" t="str">
            <v>MESSAGE/DEAL_SETS/DEAL_SET/DEALS/DEAL/COLLATERALS/COLLATERAL/PROPERTIES/PROPERTY/PROJECT/PROJECT_DETAIL</v>
          </cell>
          <cell r="C20" t="str">
            <v>PROJECT_DETAIL</v>
          </cell>
          <cell r="D20" t="str">
            <v>ProjectLegalStructureType</v>
          </cell>
        </row>
        <row r="21">
          <cell r="A21">
            <v>48</v>
          </cell>
          <cell r="B21" t="str">
            <v>MESSAGE/DEAL_SETS/DEAL_SET/DEALS/DEAL/COLLATERALS/COLLATERAL/PROPERTIES/PROPERTY/PROJECT/PROJECT_DETAIL</v>
          </cell>
          <cell r="C21" t="str">
            <v>PROJECT_DETAIL</v>
          </cell>
          <cell r="D21" t="str">
            <v>ProjectName</v>
          </cell>
        </row>
        <row r="22">
          <cell r="A22">
            <v>49</v>
          </cell>
          <cell r="B22" t="str">
            <v>MESSAGE/DEAL_SETS/DEAL_SET/DEALS/DEAL/COLLATERALS/COLLATERAL/PROPERTIES/PROPERTY/PROJECT/PROJECT_DETAIL</v>
          </cell>
          <cell r="C22" t="str">
            <v>PROJECT_DETAIL</v>
          </cell>
          <cell r="D22" t="str">
            <v>PUDIndicator</v>
          </cell>
        </row>
        <row r="23">
          <cell r="A23">
            <v>49.1</v>
          </cell>
          <cell r="B23" t="str">
            <v>MESSAGE/DEAL_SETS/DEAL_SET/DEALS/DEAL/COLLATERALS/COLLATERAL/PROPERTIES/PROPERTY/PROJECT/PROJECT_DETAIL/EXTENSION/OTHER/PROJECT_DETAIL_EXTENSION</v>
          </cell>
          <cell r="C23" t="str">
            <v>PROJECT_DETAIL_EXTENSION</v>
          </cell>
          <cell r="D23" t="str">
            <v>FNMCondominiumProjectManagerCertificationIdentifier</v>
          </cell>
        </row>
        <row r="24">
          <cell r="A24">
            <v>49.2</v>
          </cell>
          <cell r="B24" t="str">
            <v>MESSAGE/DEAL_SETS/DEAL_SET/DEALS/DEAL/COLLATERALS/COLLATERAL/PROPERTIES/PROPERTY/PROJECT/PROJECT_DETAIL/EXTENSION/OTHER/PROJECT_DETAIL_EXTENSION</v>
          </cell>
          <cell r="C24" t="str">
            <v>PROJECT_DETAIL_EXTENSION</v>
          </cell>
          <cell r="D24" t="str">
            <v>FNMCondominiumProjectManagerPhaseIdentifier</v>
          </cell>
        </row>
        <row r="25">
          <cell r="A25">
            <v>49.3</v>
          </cell>
          <cell r="B25" t="str">
            <v>MESSAGE/DEAL_SETS/DEAL_SET/DEALS/DEAL/COLLATERALS/COLLATERAL/PROPERTIES/PROPERTY/PROJECT/PROJECT_DETAIL/EXTENSION/OTHER/PROJECT_DETAIL_EXTENSION</v>
          </cell>
          <cell r="C25" t="str">
            <v>PROJECT_DETAIL_EXTENSION</v>
          </cell>
          <cell r="D25" t="str">
            <v>FRECondoProjectAdvisorProjectAssessmentRequestIdentifier</v>
          </cell>
        </row>
        <row r="26">
          <cell r="A26">
            <v>49.4</v>
          </cell>
          <cell r="B26" t="str">
            <v>MESSAGE/DEAL_SETS/DEAL_SET/DEALS/DEAL/COLLATERALS/COLLATERAL/PROPERTIES/PROPERTY/PROJECT/PROJECT_DETAIL/EXTENSION/OTHER/PROJECT_DETAIL_EXTENSION</v>
          </cell>
          <cell r="C26" t="str">
            <v>PROJECT_DETAIL_EXTENSION</v>
          </cell>
          <cell r="D26" t="str">
            <v>FRECondoProjectAdvisorProjectWaiverRequestIdentifier</v>
          </cell>
        </row>
        <row r="27">
          <cell r="A27">
            <v>50</v>
          </cell>
          <cell r="B27" t="str">
            <v>MESSAGE/DEAL_SETS/DEAL_SET/DEALS/DEAL/COLLATERALS/COLLATERAL/PROPERTIES/PROPERTY/PROPERTY_DETAIL</v>
          </cell>
          <cell r="C27" t="str">
            <v>PROPERTY_DETAIL</v>
          </cell>
          <cell r="D27" t="str">
            <v>AttachmentType</v>
          </cell>
        </row>
        <row r="28">
          <cell r="A28">
            <v>51</v>
          </cell>
          <cell r="B28" t="str">
            <v>MESSAGE/DEAL_SETS/DEAL_SET/DEALS/DEAL/COLLATERALS/COLLATERAL/PROPERTIES/PROPERTY/PROPERTY_DETAIL</v>
          </cell>
          <cell r="C28" t="str">
            <v>PROPERTY_DETAIL</v>
          </cell>
          <cell r="D28" t="str">
            <v>ConstructionMethodType</v>
          </cell>
        </row>
        <row r="29">
          <cell r="A29">
            <v>52</v>
          </cell>
          <cell r="B29" t="str">
            <v>MESSAGE/DEAL_SETS/DEAL_SET/DEALS/DEAL/COLLATERALS/COLLATERAL/PROPERTIES/PROPERTY/PROPERTY_DETAIL</v>
          </cell>
          <cell r="C29" t="str">
            <v>PROPERTY_DETAIL</v>
          </cell>
          <cell r="D29" t="str">
            <v>ConstructionMethodTypeOtherDescription</v>
          </cell>
        </row>
        <row r="30">
          <cell r="A30">
            <v>57</v>
          </cell>
          <cell r="B30" t="str">
            <v>MESSAGE/DEAL_SETS/DEAL_SET/DEALS/DEAL/COLLATERALS/COLLATERAL/PROPERTIES/PROPERTY/PROPERTY_DETAIL</v>
          </cell>
          <cell r="C30" t="str">
            <v>PROPERTY_DETAIL</v>
          </cell>
          <cell r="D30" t="str">
            <v>FinancedUnitCount</v>
          </cell>
        </row>
        <row r="31">
          <cell r="A31">
            <v>63</v>
          </cell>
          <cell r="B31" t="str">
            <v>MESSAGE/DEAL_SETS/DEAL_SET/DEALS/DEAL/COLLATERALS/COLLATERAL/PROPERTIES/PROPERTY/PROPERTY_DETAIL</v>
          </cell>
          <cell r="C31" t="str">
            <v>PROPERTY_DETAIL</v>
          </cell>
          <cell r="D31" t="str">
            <v>PropertyEstateType</v>
          </cell>
        </row>
        <row r="32">
          <cell r="A32">
            <v>65</v>
          </cell>
          <cell r="B32" t="str">
            <v>MESSAGE/DEAL_SETS/DEAL_SET/DEALS/DEAL/COLLATERALS/COLLATERAL/PROPERTIES/PROPERTY/PROPERTY_DETAIL</v>
          </cell>
          <cell r="C32" t="str">
            <v>PROPERTY_DETAIL</v>
          </cell>
          <cell r="D32" t="str">
            <v>PropertyFloodInsuranceIndicator</v>
          </cell>
        </row>
        <row r="33">
          <cell r="A33">
            <v>67</v>
          </cell>
          <cell r="B33" t="str">
            <v>MESSAGE/DEAL_SETS/DEAL_SET/DEALS/DEAL/COLLATERALS/COLLATERAL/PROPERTIES/PROPERTY/PROPERTY_DETAIL</v>
          </cell>
          <cell r="C33" t="str">
            <v>PROPERTY_DETAIL</v>
          </cell>
          <cell r="D33" t="str">
            <v>PropertyStructureBuiltYear</v>
          </cell>
        </row>
        <row r="34">
          <cell r="A34">
            <v>69</v>
          </cell>
          <cell r="B34" t="str">
            <v>MESSAGE/DEAL_SETS/DEAL_SET/DEALS/DEAL/COLLATERALS/COLLATERAL/PROPERTIES/PROPERTY/PROPERTY_DETAIL</v>
          </cell>
          <cell r="C34" t="str">
            <v>PROPERTY_DETAIL</v>
          </cell>
          <cell r="D34" t="str">
            <v>PropertyUsageType</v>
          </cell>
        </row>
        <row r="35">
          <cell r="A35">
            <v>77</v>
          </cell>
          <cell r="B35" t="str">
            <v>MESSAGE/DEAL_SETS/DEAL_SET/DEALS/DEAL/COLLATERALS/COLLATERAL/PROPERTIES/PROPERTY/PROPERTY_UNITS/PROPERTY_UNIT/PROPERTY_UNIT_DETAIL</v>
          </cell>
          <cell r="C35" t="str">
            <v>PROPERTY_UNIT_DETAIL</v>
          </cell>
          <cell r="D35" t="str">
            <v>BedroomCount</v>
          </cell>
        </row>
        <row r="36">
          <cell r="A36">
            <v>78</v>
          </cell>
          <cell r="B36" t="str">
            <v>MESSAGE/DEAL_SETS/DEAL_SET/DEALS/DEAL/COLLATERALS/COLLATERAL/PROPERTIES/PROPERTY/PROPERTY_UNITS/PROPERTY_UNIT/PROPERTY_UNIT_DETAIL</v>
          </cell>
          <cell r="C36" t="str">
            <v>PROPERTY_UNIT_DETAIL</v>
          </cell>
          <cell r="D36" t="str">
            <v>PropertyDwellingUnitEligibleRentAmount</v>
          </cell>
        </row>
        <row r="37">
          <cell r="A37">
            <v>80</v>
          </cell>
          <cell r="B37" t="str">
            <v>MESSAGE/DEAL_SETS/DEAL_SET/DEALS/DEAL/COLLATERALS/COLLATERAL/PROPERTIES/PROPERTY/PROPERTY_VALUATIONS/PROPERTY_VALUATION/AVMS/AVM</v>
          </cell>
          <cell r="C37" t="str">
            <v>AVM</v>
          </cell>
          <cell r="D37" t="str">
            <v>AVMModelNameType</v>
          </cell>
        </row>
        <row r="38">
          <cell r="A38">
            <v>81</v>
          </cell>
          <cell r="B38" t="str">
            <v>MESSAGE/DEAL_SETS/DEAL_SET/DEALS/DEAL/COLLATERALS/COLLATERAL/PROPERTIES/PROPERTY/PROPERTY_VALUATIONS/PROPERTY_VALUATION/AVMS/AVM</v>
          </cell>
          <cell r="C38" t="str">
            <v>AVM</v>
          </cell>
          <cell r="D38" t="str">
            <v>AVMModelNameTypeOtherDescription</v>
          </cell>
        </row>
        <row r="39">
          <cell r="A39">
            <v>82</v>
          </cell>
          <cell r="B39" t="str">
            <v>MESSAGE/DEAL_SETS/DEAL_SET/DEALS/DEAL/COLLATERALS/COLLATERAL/PROPERTIES/PROPERTY/PROPERTY_VALUATIONS/PROPERTY_VALUATION/PROPERTY_VALUATION_DETAIL</v>
          </cell>
          <cell r="C39" t="str">
            <v>PROPERTY_VALUATION_DETAIL</v>
          </cell>
          <cell r="D39" t="str">
            <v>AppraisalIdentifier</v>
          </cell>
        </row>
        <row r="40">
          <cell r="A40">
            <v>83</v>
          </cell>
          <cell r="B40" t="str">
            <v>MESSAGE/DEAL_SETS/DEAL_SET/DEALS/DEAL/COLLATERALS/COLLATERAL/PROPERTIES/PROPERTY/PROPERTY_VALUATIONS/PROPERTY_VALUATION/PROPERTY_VALUATION_DETAIL</v>
          </cell>
          <cell r="C40" t="str">
            <v>PROPERTY_VALUATION_DETAIL</v>
          </cell>
          <cell r="D40" t="str">
            <v>PropertyValuationAmount</v>
          </cell>
        </row>
        <row r="41">
          <cell r="A41">
            <v>84</v>
          </cell>
          <cell r="B41" t="str">
            <v>MESSAGE/DEAL_SETS/DEAL_SET/DEALS/DEAL/COLLATERALS/COLLATERAL/PROPERTIES/PROPERTY/PROPERTY_VALUATIONS/PROPERTY_VALUATION/PROPERTY_VALUATION_DETAIL</v>
          </cell>
          <cell r="C41" t="str">
            <v>PROPERTY_VALUATION_DETAIL</v>
          </cell>
          <cell r="D41" t="str">
            <v>PropertyValuationEffectiveDate</v>
          </cell>
        </row>
        <row r="42">
          <cell r="A42">
            <v>85</v>
          </cell>
          <cell r="B42" t="str">
            <v>MESSAGE/DEAL_SETS/DEAL_SET/DEALS/DEAL/COLLATERALS/COLLATERAL/PROPERTIES/PROPERTY/PROPERTY_VALUATIONS/PROPERTY_VALUATION/PROPERTY_VALUATION_DETAIL</v>
          </cell>
          <cell r="C42" t="str">
            <v>PROPERTY_VALUATION_DETAIL</v>
          </cell>
          <cell r="D42" t="str">
            <v>PropertyValuationFormType</v>
          </cell>
        </row>
        <row r="43">
          <cell r="A43">
            <v>86</v>
          </cell>
          <cell r="B43" t="str">
            <v>MESSAGE/DEAL_SETS/DEAL_SET/DEALS/DEAL/COLLATERALS/COLLATERAL/PROPERTIES/PROPERTY/PROPERTY_VALUATIONS/PROPERTY_VALUATION/PROPERTY_VALUATION_DETAIL</v>
          </cell>
          <cell r="C43" t="str">
            <v>PROPERTY_VALUATION_DETAIL</v>
          </cell>
          <cell r="D43" t="str">
            <v>PropertyValuationFormTypeOtherDescription</v>
          </cell>
        </row>
        <row r="44">
          <cell r="A44">
            <v>89</v>
          </cell>
          <cell r="B44" t="str">
            <v>MESSAGE/DEAL_SETS/DEAL_SET/DEALS/DEAL/COLLATERALS/COLLATERAL/PROPERTIES/PROPERTY/PROPERTY_VALUATIONS/PROPERTY_VALUATION/PROPERTY_VALUATION_DETAIL</v>
          </cell>
          <cell r="C44" t="str">
            <v>PROPERTY_VALUATION_DETAIL</v>
          </cell>
          <cell r="D44" t="str">
            <v>PropertyValuationMethodType</v>
          </cell>
        </row>
        <row r="45">
          <cell r="A45">
            <v>90</v>
          </cell>
          <cell r="B45" t="str">
            <v>MESSAGE/DEAL_SETS/DEAL_SET/DEALS/DEAL/COLLATERALS/COLLATERAL/PROPERTIES/PROPERTY/PROPERTY_VALUATIONS/PROPERTY_VALUATION/PROPERTY_VALUATION_DETAIL</v>
          </cell>
          <cell r="C45" t="str">
            <v>PROPERTY_VALUATION_DETAIL</v>
          </cell>
          <cell r="D45" t="str">
            <v>PropertyValuationMethodTypeOtherDescription</v>
          </cell>
        </row>
        <row r="46">
          <cell r="A46">
            <v>90.1</v>
          </cell>
          <cell r="B46" t="str">
            <v>MESSAGE/DEAL_SETS/DEAL_SET/DEALS/DEAL/COLLATERALS/COLLATERAL/PROPERTIES/PROPERTY/EXTENSION/OTHER/PROPERTY_EXTENSION/DEED_RESTRICTION</v>
          </cell>
          <cell r="C46" t="str">
            <v>DEED_RESTRICTION</v>
          </cell>
          <cell r="D46" t="str">
            <v>DeedRestrictionTermMonthsCount</v>
          </cell>
        </row>
        <row r="47">
          <cell r="A47">
            <v>90.2</v>
          </cell>
          <cell r="B47" t="str">
            <v>MESSAGE/DEAL_SETS/DEAL_SET/DEALS/DEAL/COLLATERALS/COLLATERAL/PROPERTIES/PROPERTY/EXTENSION/OTHER/PROPERTY_EXTENSION/ENERGY_IMPROVEMENT/ENERGY_IMPROVEMENT_ITEMS/ENERGY_IMPROVEMENT_ITEM</v>
          </cell>
          <cell r="C47" t="str">
            <v>ENERGY_IMPROVEMENT_ITEM</v>
          </cell>
          <cell r="D47" t="str">
            <v>RenewableEnergyComponentType</v>
          </cell>
        </row>
        <row r="48">
          <cell r="A48">
            <v>91</v>
          </cell>
          <cell r="B48" t="str">
            <v>MESSAGE/DEAL_SETS/DEAL_SET/DEALS/DEAL/LOANS/COMBINED_LTVS/COMBINED_LTV</v>
          </cell>
          <cell r="C48" t="str">
            <v>COMBINED_LTV</v>
          </cell>
          <cell r="D48" t="str">
            <v>CombinedLTVRatioPercent</v>
          </cell>
        </row>
        <row r="49">
          <cell r="A49">
            <v>92</v>
          </cell>
          <cell r="B49" t="str">
            <v>MESSAGE/DEAL_SETS/DEAL_SET/DEALS/DEAL/LOANS/COMBINED_LTVS/COMBINED_LTV</v>
          </cell>
          <cell r="C49" t="str">
            <v>COMBINED_LTV</v>
          </cell>
          <cell r="D49" t="str">
            <v>HomeEquityCombinedLTVRatioPercent</v>
          </cell>
        </row>
        <row r="50">
          <cell r="A50">
            <v>93</v>
          </cell>
          <cell r="B50" t="str">
            <v>MESSAGE/DEAL_SETS/DEAL_SET/DEALS/DEAL/LOANS/LOAN</v>
          </cell>
          <cell r="C50" t="str">
            <v>LOAN</v>
          </cell>
          <cell r="D50" t="str">
            <v>LoanRoleType</v>
          </cell>
        </row>
        <row r="51">
          <cell r="A51">
            <v>102</v>
          </cell>
          <cell r="B51" t="str">
            <v>MESSAGE/DEAL_SETS/DEAL_SET/DEALS/DEAL/LOANS/LOAN/ADJUSTMENT/CONVERSION_ADJUSTMENT/CONVERSION_ADJUSTMENT_LIFETIME_ADJUSTMENT_RULE</v>
          </cell>
          <cell r="C51" t="str">
            <v>CONVERSION_ADJUSTMENT_LIFETIME_ADJUSTMENT_RULE</v>
          </cell>
          <cell r="D51" t="str">
            <v>ConversionType</v>
          </cell>
        </row>
        <row r="52">
          <cell r="A52">
            <v>110</v>
          </cell>
          <cell r="B52" t="str">
            <v>MESSAGE/DEAL_SETS/DEAL_SET/DEALS/DEAL/LOANS/LOAN/ADJUSTMENT/INTEREST_RATE_ADJUSTMENT/INDEX_RULES/INDEX_RULE</v>
          </cell>
          <cell r="C52" t="str">
            <v>INDEX_RULE</v>
          </cell>
          <cell r="D52" t="str">
            <v>IndexSourceType</v>
          </cell>
        </row>
        <row r="53">
          <cell r="A53">
            <v>111</v>
          </cell>
          <cell r="B53" t="str">
            <v>MESSAGE/DEAL_SETS/DEAL_SET/DEALS/DEAL/LOANS/LOAN/ADJUSTMENT/INTEREST_RATE_ADJUSTMENT/INDEX_RULES/INDEX_RULE</v>
          </cell>
          <cell r="C53" t="str">
            <v>INDEX_RULE</v>
          </cell>
          <cell r="D53" t="str">
            <v>IndexSourceTypeOtherDescription</v>
          </cell>
        </row>
        <row r="54">
          <cell r="A54">
            <v>113</v>
          </cell>
          <cell r="B54" t="str">
            <v>MESSAGE/DEAL_SETS/DEAL_SET/DEALS/DEAL/LOANS/LOAN/ADJUSTMENT/INTEREST_RATE_ADJUSTMENT/INDEX_RULES/INDEX_RULE</v>
          </cell>
          <cell r="C54" t="str">
            <v>INDEX_RULE</v>
          </cell>
          <cell r="D54" t="str">
            <v>InterestAndPaymentAdjustmentIndexLeadDaysCount</v>
          </cell>
        </row>
        <row r="55">
          <cell r="A55">
            <v>114</v>
          </cell>
          <cell r="B55" t="str">
            <v>MESSAGE/DEAL_SETS/DEAL_SET/DEALS/DEAL/LOANS/LOAN/ADJUSTMENT/INTEREST_RATE_ADJUSTMENT/INTEREST_RATE_LIFETIME_ADJUSTMENT_RULE</v>
          </cell>
          <cell r="C55" t="str">
            <v>INTEREST_RATE_LIFETIME_ADJUSTMENT_RULE</v>
          </cell>
          <cell r="D55" t="str">
            <v>CeilingRatePercent</v>
          </cell>
        </row>
        <row r="56">
          <cell r="A56">
            <v>115</v>
          </cell>
          <cell r="B56" t="str">
            <v>MESSAGE/DEAL_SETS/DEAL_SET/DEALS/DEAL/LOANS/LOAN/ADJUSTMENT/INTEREST_RATE_ADJUSTMENT/INTEREST_RATE_LIFETIME_ADJUSTMENT_RULE</v>
          </cell>
          <cell r="C56" t="str">
            <v>INTEREST_RATE_LIFETIME_ADJUSTMENT_RULE</v>
          </cell>
          <cell r="D56" t="str">
            <v>FirstRateChangePaymentEffectiveDate</v>
          </cell>
        </row>
        <row r="57">
          <cell r="A57">
            <v>116</v>
          </cell>
          <cell r="B57" t="str">
            <v>MESSAGE/DEAL_SETS/DEAL_SET/DEALS/DEAL/LOANS/LOAN/ADJUSTMENT/INTEREST_RATE_ADJUSTMENT/INTEREST_RATE_LIFETIME_ADJUSTMENT_RULE</v>
          </cell>
          <cell r="C57" t="str">
            <v>INTEREST_RATE_LIFETIME_ADJUSTMENT_RULE</v>
          </cell>
          <cell r="D57" t="str">
            <v>FloorRatePercent</v>
          </cell>
        </row>
        <row r="58">
          <cell r="A58">
            <v>117</v>
          </cell>
          <cell r="B58" t="str">
            <v>MESSAGE/DEAL_SETS/DEAL_SET/DEALS/DEAL/LOANS/LOAN/ADJUSTMENT/INTEREST_RATE_ADJUSTMENT/INTEREST_RATE_LIFETIME_ADJUSTMENT_RULE</v>
          </cell>
          <cell r="C58" t="str">
            <v>INTEREST_RATE_LIFETIME_ADJUSTMENT_RULE</v>
          </cell>
          <cell r="D58" t="str">
            <v>InterestRateRoundingPercent</v>
          </cell>
        </row>
        <row r="59">
          <cell r="A59">
            <v>118</v>
          </cell>
          <cell r="B59" t="str">
            <v>MESSAGE/DEAL_SETS/DEAL_SET/DEALS/DEAL/LOANS/LOAN/ADJUSTMENT/INTEREST_RATE_ADJUSTMENT/INTEREST_RATE_LIFETIME_ADJUSTMENT_RULE</v>
          </cell>
          <cell r="C59" t="str">
            <v>INTEREST_RATE_LIFETIME_ADJUSTMENT_RULE</v>
          </cell>
          <cell r="D59" t="str">
            <v>InterestRateRoundingType</v>
          </cell>
        </row>
        <row r="60">
          <cell r="A60">
            <v>119</v>
          </cell>
          <cell r="B60" t="str">
            <v>MESSAGE/DEAL_SETS/DEAL_SET/DEALS/DEAL/LOANS/LOAN/ADJUSTMENT/INTEREST_RATE_ADJUSTMENT/INTEREST_RATE_LIFETIME_ADJUSTMENT_RULE</v>
          </cell>
          <cell r="C60" t="str">
            <v>INTEREST_RATE_LIFETIME_ADJUSTMENT_RULE</v>
          </cell>
          <cell r="D60" t="str">
            <v>MarginRatePercent</v>
          </cell>
        </row>
        <row r="61">
          <cell r="A61">
            <v>120</v>
          </cell>
          <cell r="B61" t="str">
            <v>MESSAGE/DEAL_SETS/DEAL_SET/DEALS/DEAL/LOANS/LOAN/ADJUSTMENT/INTEREST_RATE_ADJUSTMENT/INTEREST_RATE_PER_CHANGE_ADJUSTMENT_RULES/INTEREST_RATE_PER_CHANGE_ADJUSTMENT_RULE</v>
          </cell>
          <cell r="C61" t="str">
            <v>INTEREST_RATE_PER_CHANGE_ADJUSTMENT_RULE</v>
          </cell>
          <cell r="D61" t="str">
            <v>AdjustmentRuleType</v>
          </cell>
        </row>
        <row r="62">
          <cell r="A62">
            <v>121</v>
          </cell>
          <cell r="B62" t="str">
            <v>MESSAGE/DEAL_SETS/DEAL_SET/DEALS/DEAL/LOANS/LOAN/ADJUSTMENT/INTEREST_RATE_ADJUSTMENT/INTEREST_RATE_PER_CHANGE_ADJUSTMENT_RULES/INTEREST_RATE_PER_CHANGE_ADJUSTMENT_RULE</v>
          </cell>
          <cell r="C62" t="str">
            <v>INTEREST_RATE_PER_CHANGE_ADJUSTMENT_RULE</v>
          </cell>
          <cell r="D62" t="str">
            <v>PerChangeMaximumDecreaseRatePercent</v>
          </cell>
        </row>
        <row r="63">
          <cell r="A63">
            <v>122</v>
          </cell>
          <cell r="B63" t="str">
            <v>MESSAGE/DEAL_SETS/DEAL_SET/DEALS/DEAL/LOANS/LOAN/ADJUSTMENT/INTEREST_RATE_ADJUSTMENT/INTEREST_RATE_PER_CHANGE_ADJUSTMENT_RULES/INTEREST_RATE_PER_CHANGE_ADJUSTMENT_RULE</v>
          </cell>
          <cell r="C63" t="str">
            <v>INTEREST_RATE_PER_CHANGE_ADJUSTMENT_RULE</v>
          </cell>
          <cell r="D63" t="str">
            <v>PerChangeMaximumIncreaseRatePercent</v>
          </cell>
        </row>
        <row r="64">
          <cell r="A64">
            <v>123</v>
          </cell>
          <cell r="B64" t="str">
            <v>MESSAGE/DEAL_SETS/DEAL_SET/DEALS/DEAL/LOANS/LOAN/ADJUSTMENT/INTEREST_RATE_ADJUSTMENT/INTEREST_RATE_PER_CHANGE_ADJUSTMENT_RULES/INTEREST_RATE_PER_CHANGE_ADJUSTMENT_RULE</v>
          </cell>
          <cell r="C64" t="str">
            <v>INTEREST_RATE_PER_CHANGE_ADJUSTMENT_RULE</v>
          </cell>
          <cell r="D64" t="str">
            <v>PerChangeRateAdjustmentEffectiveDate</v>
          </cell>
        </row>
        <row r="65">
          <cell r="A65">
            <v>124</v>
          </cell>
          <cell r="B65" t="str">
            <v>MESSAGE/DEAL_SETS/DEAL_SET/DEALS/DEAL/LOANS/LOAN/ADJUSTMENT/INTEREST_RATE_ADJUSTMENT/INTEREST_RATE_PER_CHANGE_ADJUSTMENT_RULES/INTEREST_RATE_PER_CHANGE_ADJUSTMENT_RULE</v>
          </cell>
          <cell r="C65" t="str">
            <v>INTEREST_RATE_PER_CHANGE_ADJUSTMENT_RULE</v>
          </cell>
          <cell r="D65" t="str">
            <v>PerChangeRateAdjustmentFrequencyMonthsCount</v>
          </cell>
        </row>
        <row r="66">
          <cell r="A66">
            <v>126</v>
          </cell>
          <cell r="B66" t="str">
            <v>MESSAGE/DEAL_SETS/DEAL_SET/DEALS/DEAL/LOANS/LOAN/ADJUSTMENT/PRINCIPAL_AND_INTEREST_PAYMENT_ADJUSTMENT/PRINCIPAL_AND_INTEREST_PAYMENT_PER_CHANGE_ADJUSTMENT_RULES/PRINCIPAL_AND_INTEREST_PAYMENT_PER_CHANGE_ADJUSTMENT_RULE</v>
          </cell>
          <cell r="C66" t="str">
            <v>PRINCIPAL_AND_INTEREST_PAYMENT_PER_CHANGE_ADJUSTMENT_RULE</v>
          </cell>
          <cell r="D66" t="str">
            <v>AdjustmentRuleType</v>
          </cell>
        </row>
        <row r="67">
          <cell r="A67">
            <v>131</v>
          </cell>
          <cell r="B67" t="str">
            <v>MESSAGE/DEAL_SETS/DEAL_SET/DEALS/DEAL/LOANS/LOAN/ADJUSTMENT/PRINCIPAL_AND_INTEREST_PAYMENT_ADJUSTMENT/PRINCIPAL_AND_INTEREST_PAYMENT_PER_CHANGE_ADJUSTMENT_RULES/PRINCIPAL_AND_INTEREST_PAYMENT_PER_CHANGE_ADJUSTMENT_RULE</v>
          </cell>
          <cell r="C67" t="str">
            <v>PRINCIPAL_AND_INTEREST_PAYMENT_PER_CHANGE_ADJUSTMENT_RULE</v>
          </cell>
          <cell r="D67" t="str">
            <v>PerChangePrincipalAndInterestPaymentAdjustmentPercent</v>
          </cell>
        </row>
        <row r="68">
          <cell r="A68">
            <v>135</v>
          </cell>
          <cell r="B68" t="str">
            <v>MESSAGE/DEAL_SETS/DEAL_SET/DEALS/DEAL/LOANS/LOAN/AMORTIZATION/AMORTIZATION_RULE</v>
          </cell>
          <cell r="C68" t="str">
            <v>AMORTIZATION_RULE</v>
          </cell>
          <cell r="D68" t="str">
            <v>LoanAmortizationMaximumTermMonthsCount</v>
          </cell>
        </row>
        <row r="69">
          <cell r="A69">
            <v>136</v>
          </cell>
          <cell r="B69" t="str">
            <v>MESSAGE/DEAL_SETS/DEAL_SET/DEALS/DEAL/LOANS/LOAN/AMORTIZATION/AMORTIZATION_RULE</v>
          </cell>
          <cell r="C69" t="str">
            <v>AMORTIZATION_RULE</v>
          </cell>
          <cell r="D69" t="str">
            <v>LoanAmortizationPeriodCount</v>
          </cell>
        </row>
        <row r="70">
          <cell r="A70">
            <v>137</v>
          </cell>
          <cell r="B70" t="str">
            <v>MESSAGE/DEAL_SETS/DEAL_SET/DEALS/DEAL/LOANS/LOAN/AMORTIZATION/AMORTIZATION_RULE</v>
          </cell>
          <cell r="C70" t="str">
            <v>AMORTIZATION_RULE</v>
          </cell>
          <cell r="D70" t="str">
            <v>LoanAmortizationPeriodType</v>
          </cell>
        </row>
        <row r="71">
          <cell r="A71">
            <v>138</v>
          </cell>
          <cell r="B71" t="str">
            <v>MESSAGE/DEAL_SETS/DEAL_SET/DEALS/DEAL/LOANS/LOAN/AMORTIZATION/AMORTIZATION_RULE</v>
          </cell>
          <cell r="C71" t="str">
            <v>AMORTIZATION_RULE</v>
          </cell>
          <cell r="D71" t="str">
            <v>LoanAmortizationType</v>
          </cell>
        </row>
        <row r="72">
          <cell r="A72">
            <v>145</v>
          </cell>
          <cell r="B72" t="str">
            <v>MESSAGE/DEAL_SETS/DEAL_SET/DEALS/DEAL/LOANS/LOAN/BUYDOWN/BUYDOWN_CONTRIBUTORS/BUYDOWN_CONTRIBUTOR/BUYDOWN_CONTRIBUTOR_DETAIL</v>
          </cell>
          <cell r="C72" t="str">
            <v>BUYDOWN_CONTRIBUTOR_DETAIL</v>
          </cell>
          <cell r="D72" t="str">
            <v>BuydownContributorType</v>
          </cell>
        </row>
        <row r="73">
          <cell r="A73">
            <v>146</v>
          </cell>
          <cell r="B73" t="str">
            <v>MESSAGE/DEAL_SETS/DEAL_SET/DEALS/DEAL/LOANS/LOAN/BUYDOWN/BUYDOWN_CONTRIBUTORS/BUYDOWN_CONTRIBUTOR/BUYDOWN_CONTRIBUTOR_DETAIL</v>
          </cell>
          <cell r="C73" t="str">
            <v>BUYDOWN_CONTRIBUTOR_DETAIL</v>
          </cell>
          <cell r="D73" t="str">
            <v>BuydownContributorTypeOtherDescription</v>
          </cell>
        </row>
        <row r="74">
          <cell r="A74">
            <v>147</v>
          </cell>
          <cell r="B74" t="str">
            <v>MESSAGE/DEAL_SETS/DEAL_SET/DEALS/DEAL/LOANS/LOAN/BUYDOWN/BUYDOWN_RULE</v>
          </cell>
          <cell r="C74" t="str">
            <v>BUYDOWN_RULE</v>
          </cell>
          <cell r="D74" t="str">
            <v>BuydownChangeFrequencyMonthsCount</v>
          </cell>
        </row>
        <row r="75">
          <cell r="A75">
            <v>148</v>
          </cell>
          <cell r="B75" t="str">
            <v>MESSAGE/DEAL_SETS/DEAL_SET/DEALS/DEAL/LOANS/LOAN/BUYDOWN/BUYDOWN_RULE</v>
          </cell>
          <cell r="C75" t="str">
            <v>BUYDOWN_RULE</v>
          </cell>
          <cell r="D75" t="str">
            <v>BuydownDurationMonthsCount</v>
          </cell>
        </row>
        <row r="76">
          <cell r="A76">
            <v>149</v>
          </cell>
          <cell r="B76" t="str">
            <v>MESSAGE/DEAL_SETS/DEAL_SET/DEALS/DEAL/LOANS/LOAN/BUYDOWN/BUYDOWN_RULE</v>
          </cell>
          <cell r="C76" t="str">
            <v>BUYDOWN_RULE</v>
          </cell>
          <cell r="D76" t="str">
            <v>BuydownIncreaseRatePercent</v>
          </cell>
        </row>
        <row r="77">
          <cell r="A77">
            <v>150</v>
          </cell>
          <cell r="B77" t="str">
            <v>MESSAGE/DEAL_SETS/DEAL_SET/DEALS/DEAL/LOANS/LOAN/BUYDOWN/BUYDOWN_RULE</v>
          </cell>
          <cell r="C77" t="str">
            <v>BUYDOWN_RULE</v>
          </cell>
          <cell r="D77" t="str">
            <v>BuydownInitialDiscountPercent</v>
          </cell>
        </row>
        <row r="78">
          <cell r="A78">
            <v>151</v>
          </cell>
          <cell r="B78" t="str">
            <v>MESSAGE/DEAL_SETS/DEAL_SET/DEALS/DEAL/LOANS/LOAN/CLOSING_INFORMATION/CLOSING_COST_FUNDS/CLOSING_COST_FUND</v>
          </cell>
          <cell r="C78" t="str">
            <v>CLOSING_COST_FUND</v>
          </cell>
          <cell r="D78" t="str">
            <v>ClosingCostContributionAmount</v>
          </cell>
        </row>
        <row r="79">
          <cell r="A79">
            <v>152</v>
          </cell>
          <cell r="B79" t="str">
            <v>MESSAGE/DEAL_SETS/DEAL_SET/DEALS/DEAL/LOANS/LOAN/CLOSING_INFORMATION/CLOSING_COST_FUNDS/CLOSING_COST_FUND</v>
          </cell>
          <cell r="C79" t="str">
            <v>CLOSING_COST_FUND</v>
          </cell>
          <cell r="D79" t="str">
            <v>ClosingCostFundsType</v>
          </cell>
        </row>
        <row r="80">
          <cell r="A80">
            <v>153</v>
          </cell>
          <cell r="B80" t="str">
            <v>MESSAGE/DEAL_SETS/DEAL_SET/DEALS/DEAL/LOANS/LOAN/CLOSING_INFORMATION/CLOSING_COST_FUNDS/CLOSING_COST_FUND</v>
          </cell>
          <cell r="C80" t="str">
            <v>CLOSING_COST_FUND</v>
          </cell>
          <cell r="D80" t="str">
            <v>ClosingCostFundsTypeOtherDescription</v>
          </cell>
        </row>
        <row r="81">
          <cell r="A81">
            <v>154</v>
          </cell>
          <cell r="B81" t="str">
            <v>MESSAGE/DEAL_SETS/DEAL_SET/DEALS/DEAL/LOANS/LOAN/CLOSING_INFORMATION/CLOSING_COST_FUNDS/CLOSING_COST_FUND</v>
          </cell>
          <cell r="C81" t="str">
            <v>CLOSING_COST_FUND</v>
          </cell>
          <cell r="D81" t="str">
            <v>ClosingCostSourceType</v>
          </cell>
        </row>
        <row r="82">
          <cell r="A82">
            <v>155</v>
          </cell>
          <cell r="B82" t="str">
            <v>MESSAGE/DEAL_SETS/DEAL_SET/DEALS/DEAL/LOANS/LOAN/CLOSING_INFORMATION/CLOSING_COST_FUNDS/CLOSING_COST_FUND</v>
          </cell>
          <cell r="C82" t="str">
            <v>CLOSING_COST_FUND</v>
          </cell>
          <cell r="D82" t="str">
            <v>ClosingCostSourceTypeOtherDescription</v>
          </cell>
        </row>
        <row r="83">
          <cell r="A83">
            <v>157</v>
          </cell>
          <cell r="B83" t="str">
            <v>MESSAGE/DEAL_SETS/DEAL_SET/DEALS/DEAL/LOANS/LOAN/CLOSING_INFORMATION/COLLECTED_OTHER_FUNDS/COLLECTED_OTHER_FUND</v>
          </cell>
          <cell r="C83" t="str">
            <v>COLLECTED_OTHER_FUND</v>
          </cell>
          <cell r="D83" t="str">
            <v>OtherFundsCollectedAtClosingAmount</v>
          </cell>
        </row>
        <row r="84">
          <cell r="A84">
            <v>158</v>
          </cell>
          <cell r="B84" t="str">
            <v>MESSAGE/DEAL_SETS/DEAL_SET/DEALS/DEAL/LOANS/LOAN/CLOSING_INFORMATION/COLLECTED_OTHER_FUNDS/COLLECTED_OTHER_FUND</v>
          </cell>
          <cell r="C84" t="str">
            <v>COLLECTED_OTHER_FUND</v>
          </cell>
          <cell r="D84" t="str">
            <v>OtherFundsCollectedAtClosingType</v>
          </cell>
        </row>
        <row r="85">
          <cell r="A85">
            <v>159</v>
          </cell>
          <cell r="B85" t="str">
            <v>MESSAGE/DEAL_SETS/DEAL_SET/DEALS/DEAL/LOANS/LOAN/CLOSING_INFORMATION/COLLECTED_OTHER_FUNDS/COLLECTED_OTHER_FUND</v>
          </cell>
          <cell r="C85" t="str">
            <v>COLLECTED_OTHER_FUND</v>
          </cell>
          <cell r="D85" t="str">
            <v>OtherFundsCollectedAtClosingTypeOtherDescription</v>
          </cell>
        </row>
        <row r="86">
          <cell r="A86">
            <v>162</v>
          </cell>
          <cell r="B86" t="str">
            <v>MESSAGE/DEAL_SETS/DEAL_SET/DEALS/DEAL/LOANS/LOAN/CONSTRUCTION</v>
          </cell>
          <cell r="C86" t="str">
            <v>CONSTRUCTION</v>
          </cell>
          <cell r="D86" t="str">
            <v>ConstructionLoanType</v>
          </cell>
        </row>
        <row r="87">
          <cell r="A87">
            <v>163</v>
          </cell>
          <cell r="B87" t="str">
            <v>MESSAGE/DEAL_SETS/DEAL_SET/DEALS/DEAL/LOANS/LOAN/CONSTRUCTION</v>
          </cell>
          <cell r="C87" t="str">
            <v>CONSTRUCTION</v>
          </cell>
          <cell r="D87" t="str">
            <v>ConstructionToPermanentClosingFeatureType</v>
          </cell>
        </row>
        <row r="88">
          <cell r="A88">
            <v>165</v>
          </cell>
          <cell r="B88" t="str">
            <v>MESSAGE/DEAL_SETS/DEAL_SET/DEALS/DEAL/LOANS/LOAN/CONSTRUCTION</v>
          </cell>
          <cell r="C88" t="str">
            <v>CONSTRUCTION</v>
          </cell>
          <cell r="D88" t="str">
            <v>ConstructionToPermanentClosingType</v>
          </cell>
        </row>
        <row r="89">
          <cell r="A89">
            <v>167</v>
          </cell>
          <cell r="B89" t="str">
            <v>MESSAGE/DEAL_SETS/DEAL_SET/DEALS/DEAL/LOANS/LOAN/CONSTRUCTION</v>
          </cell>
          <cell r="C89" t="str">
            <v>CONSTRUCTION</v>
          </cell>
          <cell r="D89" t="str">
            <v>ConstructionToPermanentFirstPaymentDueDate</v>
          </cell>
        </row>
        <row r="90">
          <cell r="A90">
            <v>172</v>
          </cell>
          <cell r="B90" t="str">
            <v>MESSAGE/DEAL_SETS/DEAL_SET/DEALS/DEAL/LOANS/LOAN/DOWN_PAYMENTS/DOWN_PAYMENT</v>
          </cell>
          <cell r="C90" t="str">
            <v>DOWN_PAYMENT</v>
          </cell>
          <cell r="D90" t="str">
            <v>DownPaymentAmount</v>
          </cell>
        </row>
        <row r="91">
          <cell r="A91">
            <v>173</v>
          </cell>
          <cell r="B91" t="str">
            <v>MESSAGE/DEAL_SETS/DEAL_SET/DEALS/DEAL/LOANS/LOAN/DOWN_PAYMENTS/DOWN_PAYMENT</v>
          </cell>
          <cell r="C91" t="str">
            <v>DOWN_PAYMENT</v>
          </cell>
          <cell r="D91" t="str">
            <v>DownPaymentSourceType</v>
          </cell>
        </row>
        <row r="92">
          <cell r="A92">
            <v>174</v>
          </cell>
          <cell r="B92" t="str">
            <v>MESSAGE/DEAL_SETS/DEAL_SET/DEALS/DEAL/LOANS/LOAN/DOWN_PAYMENTS/DOWN_PAYMENT</v>
          </cell>
          <cell r="C92" t="str">
            <v>DOWN_PAYMENT</v>
          </cell>
          <cell r="D92" t="str">
            <v>DownPaymentSourceTypeOtherDescription</v>
          </cell>
        </row>
        <row r="93">
          <cell r="A93">
            <v>175</v>
          </cell>
          <cell r="B93" t="str">
            <v>MESSAGE/DEAL_SETS/DEAL_SET/DEALS/DEAL/LOANS/LOAN/DOWN_PAYMENTS/DOWN_PAYMENT</v>
          </cell>
          <cell r="C93" t="str">
            <v>DOWN_PAYMENT</v>
          </cell>
          <cell r="D93" t="str">
            <v>DownPaymentType</v>
          </cell>
        </row>
        <row r="94">
          <cell r="A94">
            <v>176</v>
          </cell>
          <cell r="B94" t="str">
            <v>MESSAGE/DEAL_SETS/DEAL_SET/DEALS/DEAL/LOANS/LOAN/DOWN_PAYMENTS/DOWN_PAYMENT</v>
          </cell>
          <cell r="C94" t="str">
            <v>DOWN_PAYMENT</v>
          </cell>
          <cell r="D94" t="str">
            <v>DownPaymentTypeOtherDescription</v>
          </cell>
        </row>
        <row r="95">
          <cell r="A95">
            <v>193.1</v>
          </cell>
          <cell r="B95" t="str">
            <v>MESSAGE/DEAL_SETS/DEAL_SET/DEALS/DEAL/LOANS/LOAN/FORM_SPECIFIC_CONTENTS/FORM_SPECIFIC_CONTENT/URLA/URLA_DETAIL</v>
          </cell>
          <cell r="C95" t="str">
            <v>URLA_DETAIL</v>
          </cell>
          <cell r="D95" t="str">
            <v>AlterationsImprovementsAndRepairsAmount</v>
          </cell>
        </row>
        <row r="96">
          <cell r="A96">
            <v>194</v>
          </cell>
          <cell r="B96" t="str">
            <v>MESSAGE/DEAL_SETS/DEAL_SET/DEALS/DEAL/LOANS/LOAN/FORM_SPECIFIC_CONTENTS/FORM_SPECIFIC_CONTENT/URLA/URLA_DETAIL</v>
          </cell>
          <cell r="C96" t="str">
            <v>URLA_DETAIL</v>
          </cell>
          <cell r="D96" t="str">
            <v>BorrowerPaidDiscountPointsTotalAmount</v>
          </cell>
        </row>
        <row r="97">
          <cell r="A97">
            <v>195</v>
          </cell>
          <cell r="B97" t="str">
            <v>MESSAGE/DEAL_SETS/DEAL_SET/DEALS/DEAL/LOANS/LOAN/FORM_SPECIFIC_CONTENTS/FORM_SPECIFIC_CONTENT/URLA/URLA_DETAIL</v>
          </cell>
          <cell r="C97" t="str">
            <v>URLA_DETAIL</v>
          </cell>
          <cell r="D97" t="str">
            <v>PurchasePriceAmount</v>
          </cell>
        </row>
        <row r="98">
          <cell r="A98">
            <v>198</v>
          </cell>
          <cell r="B98" t="str">
            <v>MESSAGE/DEAL_SETS/DEAL_SET/DEALS/DEAL/LOANS/LOAN/GOVERNMENT_LOAN</v>
          </cell>
          <cell r="C98" t="str">
            <v>GOVERNMENT_LOAN</v>
          </cell>
          <cell r="D98" t="str">
            <v>SectionOfActType</v>
          </cell>
        </row>
        <row r="99">
          <cell r="A99">
            <v>207</v>
          </cell>
          <cell r="B99" t="str">
            <v>MESSAGE/DEAL_SETS/DEAL_SET/DEALS/DEAL/LOANS/LOAN/HMDA_LOAN</v>
          </cell>
          <cell r="C99" t="str">
            <v>HMDA_LOAN</v>
          </cell>
          <cell r="D99" t="str">
            <v>HMDA_HOEPALoanStatusIndicator</v>
          </cell>
        </row>
        <row r="100">
          <cell r="A100">
            <v>208</v>
          </cell>
          <cell r="B100" t="str">
            <v>MESSAGE/DEAL_SETS/DEAL_SET/DEALS/DEAL/LOANS/LOAN/HMDA_LOAN</v>
          </cell>
          <cell r="C100" t="str">
            <v>HMDA_LOAN</v>
          </cell>
          <cell r="D100" t="str">
            <v>HMDARateSpreadPercent</v>
          </cell>
        </row>
        <row r="101">
          <cell r="A101">
            <v>209</v>
          </cell>
          <cell r="B101" t="str">
            <v>MESSAGE/DEAL_SETS/DEAL_SET/DEALS/DEAL/LOANS/LOAN/INTEREST_CALCULATION/INTEREST_CALCULATION_RULES/INTEREST_CALCULATION_RULE</v>
          </cell>
          <cell r="C101" t="str">
            <v>INTEREST_CALCULATION_RULE</v>
          </cell>
          <cell r="D101" t="str">
            <v>InterestAccrualType</v>
          </cell>
        </row>
        <row r="102">
          <cell r="A102">
            <v>210</v>
          </cell>
          <cell r="B102" t="str">
            <v>MESSAGE/DEAL_SETS/DEAL_SET/DEALS/DEAL/LOANS/LOAN/INTEREST_CALCULATION/INTEREST_CALCULATION_RULES/INTEREST_CALCULATION_RULE</v>
          </cell>
          <cell r="C102" t="str">
            <v>INTEREST_CALCULATION_RULE</v>
          </cell>
          <cell r="D102" t="str">
            <v>InterestCalculationBasisDaysInYearCountType</v>
          </cell>
        </row>
        <row r="103">
          <cell r="A103">
            <v>211</v>
          </cell>
          <cell r="B103" t="str">
            <v>MESSAGE/DEAL_SETS/DEAL_SET/DEALS/DEAL/LOANS/LOAN/INTEREST_CALCULATION/INTEREST_CALCULATION_RULES/INTEREST_CALCULATION_RULE</v>
          </cell>
          <cell r="C103" t="str">
            <v>INTEREST_CALCULATION_RULE</v>
          </cell>
          <cell r="D103" t="str">
            <v>InterestCalculationBasisType</v>
          </cell>
        </row>
        <row r="104">
          <cell r="A104">
            <v>213</v>
          </cell>
          <cell r="B104" t="str">
            <v>MESSAGE/DEAL_SETS/DEAL_SET/DEALS/DEAL/LOANS/LOAN/INTEREST_CALCULATION/INTEREST_CALCULATION_RULES/INTEREST_CALCULATION_RULE</v>
          </cell>
          <cell r="C104" t="str">
            <v>INTEREST_CALCULATION_RULE</v>
          </cell>
          <cell r="D104" t="str">
            <v>InterestCalculationEffectiveMonthsCount</v>
          </cell>
        </row>
        <row r="105">
          <cell r="A105">
            <v>214</v>
          </cell>
          <cell r="B105" t="str">
            <v>MESSAGE/DEAL_SETS/DEAL_SET/DEALS/DEAL/LOANS/LOAN/INTEREST_CALCULATION/INTEREST_CALCULATION_RULES/INTEREST_CALCULATION_RULE</v>
          </cell>
          <cell r="C105" t="str">
            <v>INTEREST_CALCULATION_RULE</v>
          </cell>
          <cell r="D105" t="str">
            <v>InterestCalculationPeriodType</v>
          </cell>
        </row>
        <row r="106">
          <cell r="A106">
            <v>215</v>
          </cell>
          <cell r="B106" t="str">
            <v>MESSAGE/DEAL_SETS/DEAL_SET/DEALS/DEAL/LOANS/LOAN/INTEREST_CALCULATION/INTEREST_CALCULATION_RULES/INTEREST_CALCULATION_RULE</v>
          </cell>
          <cell r="C106" t="str">
            <v>INTEREST_CALCULATION_RULE</v>
          </cell>
          <cell r="D106" t="str">
            <v>InterestCalculationType</v>
          </cell>
        </row>
        <row r="107">
          <cell r="A107">
            <v>217</v>
          </cell>
          <cell r="B107" t="str">
            <v>MESSAGE/DEAL_SETS/DEAL_SET/DEALS/DEAL/LOANS/LOAN/INTEREST_CALCULATION/INTEREST_CALCULATION_RULES/INTEREST_CALCULATION_RULE</v>
          </cell>
          <cell r="C107" t="str">
            <v>INTEREST_CALCULATION_RULE</v>
          </cell>
          <cell r="D107" t="str">
            <v>LoanInterestAccrualStartDate</v>
          </cell>
        </row>
        <row r="108">
          <cell r="A108">
            <v>218</v>
          </cell>
          <cell r="B108" t="str">
            <v>MESSAGE/DEAL_SETS/DEAL_SET/DEALS/DEAL/LOANS/LOAN/INTEREST_ONLY</v>
          </cell>
          <cell r="C108" t="str">
            <v>INTEREST_ONLY</v>
          </cell>
          <cell r="D108" t="str">
            <v>InterestOnlyEndDate</v>
          </cell>
        </row>
        <row r="109">
          <cell r="A109">
            <v>221</v>
          </cell>
          <cell r="B109" t="str">
            <v>MESSAGE/DEAL_SETS/DEAL_SET/DEALS/DEAL/LOANS/LOAN/INVESTOR_LOAN_INFORMATION</v>
          </cell>
          <cell r="C109" t="str">
            <v>INVESTOR_LOAN_INFORMATION</v>
          </cell>
          <cell r="D109" t="str">
            <v>RelatedInvestorLoanIdentifier</v>
          </cell>
        </row>
        <row r="110">
          <cell r="A110">
            <v>222</v>
          </cell>
          <cell r="B110" t="str">
            <v>MESSAGE/DEAL_SETS/DEAL_SET/DEALS/DEAL/LOANS/LOAN/INVESTOR_LOAN_INFORMATION</v>
          </cell>
          <cell r="C110" t="str">
            <v>INVESTOR_LOAN_INFORMATION</v>
          </cell>
          <cell r="D110" t="str">
            <v>RelatedLoanInvestorType</v>
          </cell>
        </row>
        <row r="111">
          <cell r="A111">
            <v>224</v>
          </cell>
          <cell r="B111" t="str">
            <v>MESSAGE/DEAL_SETS/DEAL_SET/DEALS/DEAL/LOANS/LOAN/LOAN_DETAIL</v>
          </cell>
          <cell r="C111" t="str">
            <v>LOAN_DETAIL</v>
          </cell>
          <cell r="D111" t="str">
            <v>ApplicationReceivedDate</v>
          </cell>
        </row>
        <row r="112">
          <cell r="A112">
            <v>225</v>
          </cell>
          <cell r="B112" t="str">
            <v>MESSAGE/DEAL_SETS/DEAL_SET/DEALS/DEAL/LOANS/LOAN/LOAN_DETAIL</v>
          </cell>
          <cell r="C112" t="str">
            <v>LOAN_DETAIL</v>
          </cell>
          <cell r="D112" t="str">
            <v>AssumabilityIndicator</v>
          </cell>
        </row>
        <row r="113">
          <cell r="A113">
            <v>226</v>
          </cell>
          <cell r="B113" t="str">
            <v>MESSAGE/DEAL_SETS/DEAL_SET/DEALS/DEAL/LOANS/LOAN/LOAN_DETAIL</v>
          </cell>
          <cell r="C113" t="str">
            <v>LOAN_DETAIL</v>
          </cell>
          <cell r="D113" t="str">
            <v>BalloonIndicator</v>
          </cell>
        </row>
        <row r="114">
          <cell r="A114">
            <v>227</v>
          </cell>
          <cell r="B114" t="str">
            <v>MESSAGE/DEAL_SETS/DEAL_SET/DEALS/DEAL/LOANS/LOAN/LOAN_DETAIL</v>
          </cell>
          <cell r="C114" t="str">
            <v>LOAN_DETAIL</v>
          </cell>
          <cell r="D114" t="str">
            <v>BorrowerCount</v>
          </cell>
        </row>
        <row r="115">
          <cell r="A115">
            <v>228</v>
          </cell>
          <cell r="B115" t="str">
            <v>MESSAGE/DEAL_SETS/DEAL_SET/DEALS/DEAL/LOANS/LOAN/LOAN_DETAIL</v>
          </cell>
          <cell r="C115" t="str">
            <v>LOAN_DETAIL</v>
          </cell>
          <cell r="D115" t="str">
            <v>BuydownTemporarySubsidyIndicator</v>
          </cell>
        </row>
        <row r="116">
          <cell r="A116">
            <v>229</v>
          </cell>
          <cell r="B116" t="str">
            <v>MESSAGE/DEAL_SETS/DEAL_SET/DEALS/DEAL/LOANS/LOAN/LOAN_DETAIL</v>
          </cell>
          <cell r="C116" t="str">
            <v>LOAN_DETAIL</v>
          </cell>
          <cell r="D116" t="str">
            <v>CapitalizedLoanIndicator</v>
          </cell>
        </row>
        <row r="117">
          <cell r="A117">
            <v>231</v>
          </cell>
          <cell r="B117" t="str">
            <v>MESSAGE/DEAL_SETS/DEAL_SET/DEALS/DEAL/LOANS/LOAN/LOAN_DETAIL</v>
          </cell>
          <cell r="C117" t="str">
            <v>LOAN_DETAIL</v>
          </cell>
          <cell r="D117" t="str">
            <v>ConstructionLoanIndicator</v>
          </cell>
        </row>
        <row r="118">
          <cell r="A118">
            <v>232</v>
          </cell>
          <cell r="B118" t="str">
            <v>MESSAGE/DEAL_SETS/DEAL_SET/DEALS/DEAL/LOANS/LOAN/LOAN_DETAIL</v>
          </cell>
          <cell r="C118" t="str">
            <v>LOAN_DETAIL</v>
          </cell>
          <cell r="D118" t="str">
            <v>ConvertibleIndicator</v>
          </cell>
        </row>
        <row r="119">
          <cell r="A119">
            <v>233</v>
          </cell>
          <cell r="B119" t="str">
            <v>MESSAGE/DEAL_SETS/DEAL_SET/DEALS/DEAL/LOANS/LOAN/LOAN_DETAIL</v>
          </cell>
          <cell r="C119" t="str">
            <v>LOAN_DETAIL</v>
          </cell>
          <cell r="D119" t="str">
            <v>ENoteIndicator</v>
          </cell>
        </row>
        <row r="120">
          <cell r="A120">
            <v>234</v>
          </cell>
          <cell r="B120" t="str">
            <v>MESSAGE/DEAL_SETS/DEAL_SET/DEALS/DEAL/LOANS/LOAN/LOAN_DETAIL</v>
          </cell>
          <cell r="C120" t="str">
            <v>LOAN_DETAIL</v>
          </cell>
          <cell r="D120" t="str">
            <v>EscrowIndicator</v>
          </cell>
        </row>
        <row r="121">
          <cell r="A121">
            <v>236</v>
          </cell>
          <cell r="B121" t="str">
            <v>MESSAGE/DEAL_SETS/DEAL_SET/DEALS/DEAL/LOANS/LOAN/LOAN_DETAIL</v>
          </cell>
          <cell r="C121" t="str">
            <v>LOAN_DETAIL</v>
          </cell>
          <cell r="D121" t="str">
            <v>InitialFixedPeriodEffectiveMonthsCount</v>
          </cell>
        </row>
        <row r="122">
          <cell r="A122">
            <v>237</v>
          </cell>
          <cell r="B122" t="str">
            <v>MESSAGE/DEAL_SETS/DEAL_SET/DEALS/DEAL/LOANS/LOAN/LOAN_DETAIL</v>
          </cell>
          <cell r="C122" t="str">
            <v>LOAN_DETAIL</v>
          </cell>
          <cell r="D122" t="str">
            <v>InterestOnlyIndicator</v>
          </cell>
        </row>
        <row r="123">
          <cell r="A123">
            <v>238</v>
          </cell>
          <cell r="B123" t="str">
            <v>MESSAGE/DEAL_SETS/DEAL_SET/DEALS/DEAL/LOANS/LOAN/LOAN_DETAIL</v>
          </cell>
          <cell r="C123" t="str">
            <v>LOAN_DETAIL</v>
          </cell>
          <cell r="D123" t="str">
            <v>LoanAffordableIndicator</v>
          </cell>
        </row>
        <row r="124">
          <cell r="A124">
            <v>240</v>
          </cell>
          <cell r="B124" t="str">
            <v>MESSAGE/DEAL_SETS/DEAL_SET/DEALS/DEAL/LOANS/LOAN/LOAN_DETAIL</v>
          </cell>
          <cell r="C124" t="str">
            <v>LOAN_DETAIL</v>
          </cell>
          <cell r="D124" t="str">
            <v>PrepaymentPenaltyIndicator</v>
          </cell>
        </row>
        <row r="125">
          <cell r="A125">
            <v>241</v>
          </cell>
          <cell r="B125" t="str">
            <v>MESSAGE/DEAL_SETS/DEAL_SET/DEALS/DEAL/LOANS/LOAN/LOAN_DETAIL</v>
          </cell>
          <cell r="C125" t="str">
            <v>LOAN_DETAIL</v>
          </cell>
          <cell r="D125" t="str">
            <v>RelocationLoanIndicator</v>
          </cell>
        </row>
        <row r="126">
          <cell r="A126">
            <v>243</v>
          </cell>
          <cell r="B126" t="str">
            <v>MESSAGE/DEAL_SETS/DEAL_SET/DEALS/DEAL/LOANS/LOAN/LOAN_DETAIL</v>
          </cell>
          <cell r="C126" t="str">
            <v>LOAN_DETAIL</v>
          </cell>
          <cell r="D126" t="str">
            <v>SharedEquityIndicator</v>
          </cell>
        </row>
        <row r="127">
          <cell r="A127">
            <v>244</v>
          </cell>
          <cell r="B127" t="str">
            <v>MESSAGE/DEAL_SETS/DEAL_SET/DEALS/DEAL/LOANS/LOAN/LOAN_DETAIL</v>
          </cell>
          <cell r="C127" t="str">
            <v>LOAN_DETAIL</v>
          </cell>
          <cell r="D127" t="str">
            <v>TotalMortgagedPropertiesCount</v>
          </cell>
        </row>
        <row r="128">
          <cell r="A128">
            <v>244.1</v>
          </cell>
          <cell r="B128" t="str">
            <v>MESSAGE/DEAL_SETS/DEAL_SET/DEALS/DEAL/LOANS/LOAN/LOAN_DETAIL/EXTENSION/OTHER/LOAN_DETAIL_EXTENSION</v>
          </cell>
          <cell r="C128" t="str">
            <v>LOAN_DETAIL_EXTENSION</v>
          </cell>
          <cell r="D128" t="str">
            <v>EnergyImprovementAmount</v>
          </cell>
        </row>
        <row r="129">
          <cell r="A129">
            <v>247</v>
          </cell>
          <cell r="B129" t="str">
            <v>MESSAGE/DEAL_SETS/DEAL_SET/DEALS/DEAL/LOANS/LOAN/LOAN_LEVEL_CREDIT/LOAN_LEVEL_CREDIT_DETAIL</v>
          </cell>
          <cell r="C129" t="str">
            <v>LOAN_LEVEL_CREDIT_DETAIL</v>
          </cell>
          <cell r="D129" t="str">
            <v>CreditScoreImpairmentType</v>
          </cell>
        </row>
        <row r="130">
          <cell r="A130">
            <v>249</v>
          </cell>
          <cell r="B130" t="str">
            <v>MESSAGE/DEAL_SETS/DEAL_SET/DEALS/DEAL/LOANS/LOAN/LOAN_LEVEL_CREDIT/LOAN_LEVEL_CREDIT_DETAIL</v>
          </cell>
          <cell r="C130" t="str">
            <v>LOAN_LEVEL_CREDIT_DETAIL</v>
          </cell>
          <cell r="D130" t="str">
            <v>LoanLevelCreditScoreSelectionMethodType</v>
          </cell>
        </row>
        <row r="131">
          <cell r="A131">
            <v>250</v>
          </cell>
          <cell r="B131" t="str">
            <v>MESSAGE/DEAL_SETS/DEAL_SET/DEALS/DEAL/LOANS/LOAN/LOAN_LEVEL_CREDIT/LOAN_LEVEL_CREDIT_DETAIL</v>
          </cell>
          <cell r="C131" t="str">
            <v>LOAN_LEVEL_CREDIT_DETAIL</v>
          </cell>
          <cell r="D131" t="str">
            <v>LoanLevelCreditScoreSelectionMethodTypeOtherDescription</v>
          </cell>
        </row>
        <row r="132">
          <cell r="A132">
            <v>251</v>
          </cell>
          <cell r="B132" t="str">
            <v>MESSAGE/DEAL_SETS/DEAL_SET/DEALS/DEAL/LOANS/LOAN/LOAN_LEVEL_CREDIT/LOAN_LEVEL_CREDIT_DETAIL</v>
          </cell>
          <cell r="C132" t="str">
            <v>LOAN_LEVEL_CREDIT_DETAIL</v>
          </cell>
          <cell r="D132" t="str">
            <v>LoanLevelCreditScoreValue</v>
          </cell>
        </row>
        <row r="133">
          <cell r="A133">
            <v>251.1</v>
          </cell>
          <cell r="B133" t="str">
            <v>MESSAGE/DEAL_SETS/DEAL_SET/DEALS/DEAL/LOANS/LOAN/LOAN_LEVEL_CREDIT/EXTENSION/OTHER/LOAN_LEVEL_CREDIT_EXTENSION/LOAN_LEVEL_CREDIT_SCORES/LOAN_LEVEL_CREDIT_SCORE</v>
          </cell>
          <cell r="C133" t="str">
            <v>LOAN_LEVEL_CREDIT_SCORE</v>
          </cell>
          <cell r="D133" t="str">
            <v>CreditScoreCategoryVersionType</v>
          </cell>
        </row>
        <row r="134">
          <cell r="A134">
            <v>251.2</v>
          </cell>
          <cell r="B134" t="str">
            <v>MESSAGE/DEAL_SETS/DEAL_SET/DEALS/DEAL/LOANS/LOAN/LOAN_LEVEL_CREDIT/EXTENSION/OTHER/LOAN_LEVEL_CREDIT_EXTENSION/LOAN_LEVEL_CREDIT_SCORES/LOAN_LEVEL_CREDIT_SCORE</v>
          </cell>
          <cell r="C134" t="str">
            <v>LOAN_LEVEL_CREDIT_SCORE</v>
          </cell>
          <cell r="D134" t="str">
            <v>CreditScoreImpairmentType</v>
          </cell>
        </row>
        <row r="135">
          <cell r="A135">
            <v>251.3</v>
          </cell>
          <cell r="B135" t="str">
            <v>MESSAGE/DEAL_SETS/DEAL_SET/DEALS/DEAL/LOANS/LOAN/LOAN_LEVEL_CREDIT/EXTENSION/OTHER/LOAN_LEVEL_CREDIT_EXTENSION/LOAN_LEVEL_CREDIT_SCORES/LOAN_LEVEL_CREDIT_SCORE</v>
          </cell>
          <cell r="C135" t="str">
            <v>LOAN_LEVEL_CREDIT_SCORE</v>
          </cell>
          <cell r="D135" t="str">
            <v>LoanLevelCreditScoreSelectionMethodType</v>
          </cell>
        </row>
        <row r="136">
          <cell r="A136">
            <v>251.4</v>
          </cell>
          <cell r="B136" t="str">
            <v>MESSAGE/DEAL_SETS/DEAL_SET/DEALS/DEAL/LOANS/LOAN/LOAN_LEVEL_CREDIT/EXTENSION/OTHER/LOAN_LEVEL_CREDIT_EXTENSION/LOAN_LEVEL_CREDIT_SCORES/LOAN_LEVEL_CREDIT_SCORE</v>
          </cell>
          <cell r="C136" t="str">
            <v>LOAN_LEVEL_CREDIT_SCORE</v>
          </cell>
          <cell r="D136" t="str">
            <v>LoanLevelCreditScoreSelectionMethodTypeOtherDescription</v>
          </cell>
        </row>
        <row r="137">
          <cell r="A137">
            <v>251.5</v>
          </cell>
          <cell r="B137" t="str">
            <v>MESSAGE/DEAL_SETS/DEAL_SET/DEALS/DEAL/LOANS/LOAN/LOAN_LEVEL_CREDIT/EXTENSION/OTHER/LOAN_LEVEL_CREDIT_EXTENSION/LOAN_LEVEL_CREDIT_SCORES/LOAN_LEVEL_CREDIT_SCORE</v>
          </cell>
          <cell r="C137" t="str">
            <v>LOAN_LEVEL_CREDIT_SCORE</v>
          </cell>
          <cell r="D137" t="str">
            <v>LoanLevelCreditScoreValue</v>
          </cell>
        </row>
        <row r="138">
          <cell r="A138">
            <v>252</v>
          </cell>
          <cell r="B138" t="str">
            <v>MESSAGE/DEAL_SETS/DEAL_SET/DEALS/DEAL/LOANS/LOAN/LOAN_STATE</v>
          </cell>
          <cell r="C138" t="str">
            <v>LOAN_STATE</v>
          </cell>
          <cell r="D138" t="str">
            <v>LoanStateDate</v>
          </cell>
        </row>
        <row r="139">
          <cell r="A139">
            <v>253</v>
          </cell>
          <cell r="B139" t="str">
            <v>MESSAGE/DEAL_SETS/DEAL_SET/DEALS/DEAL/LOANS/LOAN/LOAN_STATE</v>
          </cell>
          <cell r="C139" t="str">
            <v>LOAN_STATE</v>
          </cell>
          <cell r="D139" t="str">
            <v>LoanStateType</v>
          </cell>
        </row>
        <row r="140">
          <cell r="A140">
            <v>254</v>
          </cell>
          <cell r="B140" t="str">
            <v>MESSAGE/DEAL_SETS/DEAL_SET/DEALS/DEAL/LOANS/LOAN/LTV</v>
          </cell>
          <cell r="C140" t="str">
            <v>LTV</v>
          </cell>
          <cell r="D140" t="str">
            <v>BaseLTVRatioPercent</v>
          </cell>
        </row>
        <row r="141">
          <cell r="A141">
            <v>255</v>
          </cell>
          <cell r="B141" t="str">
            <v>MESSAGE/DEAL_SETS/DEAL_SET/DEALS/DEAL/LOANS/LOAN/LTV</v>
          </cell>
          <cell r="C141" t="str">
            <v>LTV</v>
          </cell>
          <cell r="D141" t="str">
            <v>LTVRatioPercent</v>
          </cell>
        </row>
        <row r="142">
          <cell r="A142">
            <v>256</v>
          </cell>
          <cell r="B142" t="str">
            <v>MESSAGE/DEAL_SETS/DEAL_SET/DEALS/DEAL/LOANS/LOAN/MATURITY/MATURITY_RULE</v>
          </cell>
          <cell r="C142" t="str">
            <v>MATURITY_RULE</v>
          </cell>
          <cell r="D142" t="str">
            <v>LoanMaturityDate</v>
          </cell>
        </row>
        <row r="143">
          <cell r="A143">
            <v>257</v>
          </cell>
          <cell r="B143" t="str">
            <v>MESSAGE/DEAL_SETS/DEAL_SET/DEALS/DEAL/LOANS/LOAN/MATURITY/MATURITY_RULE</v>
          </cell>
          <cell r="C143" t="str">
            <v>MATURITY_RULE</v>
          </cell>
          <cell r="D143" t="str">
            <v>LoanMaturityPeriodCount</v>
          </cell>
        </row>
        <row r="144">
          <cell r="A144">
            <v>258</v>
          </cell>
          <cell r="B144" t="str">
            <v>MESSAGE/DEAL_SETS/DEAL_SET/DEALS/DEAL/LOANS/LOAN/MATURITY/MATURITY_RULE</v>
          </cell>
          <cell r="C144" t="str">
            <v>MATURITY_RULE</v>
          </cell>
          <cell r="D144" t="str">
            <v>LoanMaturityPeriodType</v>
          </cell>
        </row>
        <row r="145">
          <cell r="A145">
            <v>258.10000000000002</v>
          </cell>
          <cell r="B145" t="str">
            <v>MESSAGE/DEAL_SETS/DEAL_SET/DEALS/DEAL/LOANS/LOAN/MATURITY/MATURITY_RULE</v>
          </cell>
          <cell r="C145" t="str">
            <v>MATURITY_RULE</v>
          </cell>
          <cell r="D145" t="str">
            <v>BiweeklyComparableMonthlyMaturityDate</v>
          </cell>
        </row>
        <row r="146">
          <cell r="A146">
            <v>259</v>
          </cell>
          <cell r="B146" t="str">
            <v>MESSAGE/DEAL_SETS/DEAL_SET/DEALS/DEAL/LOANS/LOAN/MODIFICATIONS/MODIFICATION</v>
          </cell>
          <cell r="C146" t="str">
            <v>MODIFICATION</v>
          </cell>
          <cell r="D146" t="str">
            <v>LoanModificationEffectiveDate</v>
          </cell>
        </row>
        <row r="147">
          <cell r="A147">
            <v>268</v>
          </cell>
          <cell r="B147" t="str">
            <v>MESSAGE/DEAL_SETS/DEAL_SET/DEALS/DEAL/LOANS/LOAN/PAYMENT/PAYMENT_RULE</v>
          </cell>
          <cell r="C147" t="str">
            <v>PAYMENT_RULE</v>
          </cell>
          <cell r="D147" t="str">
            <v>InitialPrincipalAndInterestPaymentAmount</v>
          </cell>
        </row>
        <row r="148">
          <cell r="A148">
            <v>269</v>
          </cell>
          <cell r="B148" t="str">
            <v>MESSAGE/DEAL_SETS/DEAL_SET/DEALS/DEAL/LOANS/LOAN/PAYMENT/PAYMENT_RULE</v>
          </cell>
          <cell r="C148" t="str">
            <v>PAYMENT_RULE</v>
          </cell>
          <cell r="D148" t="str">
            <v>PaymentBillingStatementLeadDaysCount</v>
          </cell>
        </row>
        <row r="149">
          <cell r="A149">
            <v>270</v>
          </cell>
          <cell r="B149" t="str">
            <v>MESSAGE/DEAL_SETS/DEAL_SET/DEALS/DEAL/LOANS/LOAN/PAYMENT/PAYMENT_RULE</v>
          </cell>
          <cell r="C149" t="str">
            <v>PAYMENT_RULE</v>
          </cell>
          <cell r="D149" t="str">
            <v>PaymentFrequencyType</v>
          </cell>
        </row>
        <row r="150">
          <cell r="A150">
            <v>272</v>
          </cell>
          <cell r="B150" t="str">
            <v>MESSAGE/DEAL_SETS/DEAL_SET/DEALS/DEAL/LOANS/LOAN/PAYMENT/PAYMENT_RULE</v>
          </cell>
          <cell r="C150" t="str">
            <v>PAYMENT_RULE</v>
          </cell>
          <cell r="D150" t="str">
            <v>ScheduledFirstPaymentDate</v>
          </cell>
        </row>
        <row r="151">
          <cell r="A151">
            <v>287</v>
          </cell>
          <cell r="B151" t="str">
            <v>MESSAGE/DEAL_SETS/DEAL_SET/DEALS/DEAL/LOANS/LOAN/QUALIFICATION</v>
          </cell>
          <cell r="C151" t="str">
            <v>QUALIFICATION</v>
          </cell>
          <cell r="D151" t="str">
            <v>BorrowerReservesMonthlyPaymentCount</v>
          </cell>
        </row>
        <row r="152">
          <cell r="A152">
            <v>290</v>
          </cell>
          <cell r="B152" t="str">
            <v>MESSAGE/DEAL_SETS/DEAL_SET/DEALS/DEAL/LOANS/LOAN/QUALIFICATION</v>
          </cell>
          <cell r="C152" t="str">
            <v>QUALIFICATION</v>
          </cell>
          <cell r="D152" t="str">
            <v>TotalLiabilitiesMonthlyPaymentAmount</v>
          </cell>
        </row>
        <row r="153">
          <cell r="A153">
            <v>291</v>
          </cell>
          <cell r="B153" t="str">
            <v>MESSAGE/DEAL_SETS/DEAL_SET/DEALS/DEAL/LOANS/LOAN/QUALIFICATION</v>
          </cell>
          <cell r="C153" t="str">
            <v>QUALIFICATION</v>
          </cell>
          <cell r="D153" t="str">
            <v>TotalMonthlyIncomeAmount</v>
          </cell>
        </row>
        <row r="154">
          <cell r="A154">
            <v>292</v>
          </cell>
          <cell r="B154" t="str">
            <v>MESSAGE/DEAL_SETS/DEAL_SET/DEALS/DEAL/LOANS/LOAN/QUALIFICATION</v>
          </cell>
          <cell r="C154" t="str">
            <v>QUALIFICATION</v>
          </cell>
          <cell r="D154" t="str">
            <v>TotalMonthlyProposedHousingExpenseAmount</v>
          </cell>
        </row>
        <row r="155">
          <cell r="A155">
            <v>293</v>
          </cell>
          <cell r="B155" t="str">
            <v>MESSAGE/DEAL_SETS/DEAL_SET/DEALS/DEAL/LOANS/LOAN/REFINANCE</v>
          </cell>
          <cell r="C155" t="str">
            <v>REFINANCE</v>
          </cell>
          <cell r="D155" t="str">
            <v>RefinanceCashOutAmount</v>
          </cell>
        </row>
        <row r="156">
          <cell r="A156">
            <v>294</v>
          </cell>
          <cell r="B156" t="str">
            <v>MESSAGE/DEAL_SETS/DEAL_SET/DEALS/DEAL/LOANS/LOAN/REFINANCE</v>
          </cell>
          <cell r="C156" t="str">
            <v>REFINANCE</v>
          </cell>
          <cell r="D156" t="str">
            <v>RefinanceCashOutDeterminationType</v>
          </cell>
        </row>
        <row r="157">
          <cell r="A157">
            <v>311</v>
          </cell>
          <cell r="B157" t="str">
            <v>MESSAGE/DEAL_SETS/DEAL_SET/DEALS/DEAL/LOANS/LOAN/SELECTED_LOAN_PRODUCT/PRICE_LOCKS/PRICE_LOCK</v>
          </cell>
          <cell r="C157" t="str">
            <v>PRICE_LOCK</v>
          </cell>
          <cell r="D157" t="str">
            <v>PriceLockDatetime</v>
          </cell>
        </row>
        <row r="158">
          <cell r="A158">
            <v>312</v>
          </cell>
          <cell r="B158" t="str">
            <v>MESSAGE/DEAL_SETS/DEAL_SET/DEALS/DEAL/LOANS/LOAN/TERMS_OF_MORTGAGE</v>
          </cell>
          <cell r="C158" t="str">
            <v>TERMS_OF_MORTGAGE</v>
          </cell>
          <cell r="D158" t="str">
            <v>DisclosedIndexRatePercent</v>
          </cell>
        </row>
        <row r="159">
          <cell r="A159">
            <v>313</v>
          </cell>
          <cell r="B159" t="str">
            <v>MESSAGE/DEAL_SETS/DEAL_SET/DEALS/DEAL/LOANS/LOAN/TERMS_OF_MORTGAGE</v>
          </cell>
          <cell r="C159" t="str">
            <v>TERMS_OF_MORTGAGE</v>
          </cell>
          <cell r="D159" t="str">
            <v>LienPriorityType</v>
          </cell>
        </row>
        <row r="160">
          <cell r="A160">
            <v>315</v>
          </cell>
          <cell r="B160" t="str">
            <v>MESSAGE/DEAL_SETS/DEAL_SET/DEALS/DEAL/LOANS/LOAN/TERMS_OF_MORTGAGE</v>
          </cell>
          <cell r="C160" t="str">
            <v>TERMS_OF_MORTGAGE</v>
          </cell>
          <cell r="D160" t="str">
            <v>LoanPurposeType</v>
          </cell>
        </row>
        <row r="161">
          <cell r="A161">
            <v>317</v>
          </cell>
          <cell r="B161" t="str">
            <v>MESSAGE/DEAL_SETS/DEAL_SET/DEALS/DEAL/LOANS/LOAN/TERMS_OF_MORTGAGE</v>
          </cell>
          <cell r="C161" t="str">
            <v>TERMS_OF_MORTGAGE</v>
          </cell>
          <cell r="D161" t="str">
            <v>MortgageType</v>
          </cell>
        </row>
        <row r="162">
          <cell r="A162">
            <v>318</v>
          </cell>
          <cell r="B162" t="str">
            <v>MESSAGE/DEAL_SETS/DEAL_SET/DEALS/DEAL/LOANS/LOAN/TERMS_OF_MORTGAGE</v>
          </cell>
          <cell r="C162" t="str">
            <v>TERMS_OF_MORTGAGE</v>
          </cell>
          <cell r="D162" t="str">
            <v>MortgageTypeOtherDescription</v>
          </cell>
        </row>
        <row r="163">
          <cell r="A163">
            <v>319</v>
          </cell>
          <cell r="B163" t="str">
            <v>MESSAGE/DEAL_SETS/DEAL_SET/DEALS/DEAL/LOANS/LOAN/TERMS_OF_MORTGAGE</v>
          </cell>
          <cell r="C163" t="str">
            <v>TERMS_OF_MORTGAGE</v>
          </cell>
          <cell r="D163" t="str">
            <v>NoteAmount</v>
          </cell>
        </row>
        <row r="164">
          <cell r="A164">
            <v>320</v>
          </cell>
          <cell r="B164" t="str">
            <v>MESSAGE/DEAL_SETS/DEAL_SET/DEALS/DEAL/LOANS/LOAN/TERMS_OF_MORTGAGE</v>
          </cell>
          <cell r="C164" t="str">
            <v>TERMS_OF_MORTGAGE</v>
          </cell>
          <cell r="D164" t="str">
            <v>NoteDate</v>
          </cell>
        </row>
        <row r="165">
          <cell r="A165">
            <v>321</v>
          </cell>
          <cell r="B165" t="str">
            <v>MESSAGE/DEAL_SETS/DEAL_SET/DEALS/DEAL/LOANS/LOAN/TERMS_OF_MORTGAGE</v>
          </cell>
          <cell r="C165" t="str">
            <v>TERMS_OF_MORTGAGE</v>
          </cell>
          <cell r="D165" t="str">
            <v>NoteRatePercent</v>
          </cell>
        </row>
        <row r="166">
          <cell r="A166">
            <v>322</v>
          </cell>
          <cell r="B166" t="str">
            <v>MESSAGE/DEAL_SETS/DEAL_SET/DEALS/DEAL/LOANS/LOAN/UNDERWRITING/AUTOMATED_UNDERWRITINGS/AUTOMATED_UNDERWRITING</v>
          </cell>
          <cell r="C166" t="str">
            <v>AUTOMATED_UNDERWRITING</v>
          </cell>
          <cell r="D166" t="str">
            <v>AutomatedUnderwritingCaseIdentifier</v>
          </cell>
        </row>
        <row r="167">
          <cell r="A167">
            <v>325</v>
          </cell>
          <cell r="B167" t="str">
            <v>MESSAGE/DEAL_SETS/DEAL_SET/DEALS/DEAL/LOANS/LOAN/UNDERWRITING/AUTOMATED_UNDERWRITINGS/AUTOMATED_UNDERWRITING</v>
          </cell>
          <cell r="C167" t="str">
            <v>AUTOMATED_UNDERWRITING</v>
          </cell>
          <cell r="D167" t="str">
            <v>AutomatedUnderwritingRecommendationDescription</v>
          </cell>
        </row>
        <row r="168">
          <cell r="A168">
            <v>326</v>
          </cell>
          <cell r="B168" t="str">
            <v>MESSAGE/DEAL_SETS/DEAL_SET/DEALS/DEAL/LOANS/LOAN/UNDERWRITING/AUTOMATED_UNDERWRITINGS/AUTOMATED_UNDERWRITING</v>
          </cell>
          <cell r="C168" t="str">
            <v>AUTOMATED_UNDERWRITING</v>
          </cell>
          <cell r="D168" t="str">
            <v>AutomatedUnderwritingSystemType</v>
          </cell>
        </row>
        <row r="169">
          <cell r="A169">
            <v>327</v>
          </cell>
          <cell r="B169" t="str">
            <v>MESSAGE/DEAL_SETS/DEAL_SET/DEALS/DEAL/LOANS/LOAN/UNDERWRITING/AUTOMATED_UNDERWRITINGS/AUTOMATED_UNDERWRITING</v>
          </cell>
          <cell r="C169" t="str">
            <v>AUTOMATED_UNDERWRITING</v>
          </cell>
          <cell r="D169" t="str">
            <v>AutomatedUnderwritingSystemTypeOtherDescription</v>
          </cell>
        </row>
        <row r="170">
          <cell r="A170">
            <v>328</v>
          </cell>
          <cell r="B170" t="str">
            <v>MESSAGE/DEAL_SETS/DEAL_SET/DEALS/DEAL/LOANS/LOAN/UNDERWRITING/UNDERWRITING_DETAIL</v>
          </cell>
          <cell r="C170" t="str">
            <v>UNDERWRITING_DETAIL</v>
          </cell>
          <cell r="D170" t="str">
            <v>LoanManualUnderwritingIndicator</v>
          </cell>
        </row>
        <row r="171">
          <cell r="A171">
            <v>332</v>
          </cell>
          <cell r="B171" t="str">
            <v>MESSAGE/DEAL_SETS/DEAL_SET/DEALS/DEAL/LOANS/LOAN</v>
          </cell>
          <cell r="C171" t="str">
            <v>LOAN</v>
          </cell>
          <cell r="D171" t="str">
            <v>LoanRoleType</v>
          </cell>
        </row>
        <row r="172">
          <cell r="A172">
            <v>332.1</v>
          </cell>
          <cell r="B172" t="str">
            <v>MESSAGE/DEAL_SETS/DEAL_SET/DEALS/DEAL/LOANS/LOAN/ADJUSTMENT/INTEREST_RATE_ADJUSTMENT/INTEREST_RATE_PER_CHANGE_ADJUSTMENT_RULES/INTEREST_RATE_PER_CHANGE_ADJUSTMENT_RULE</v>
          </cell>
          <cell r="C172" t="str">
            <v>INTEREST_RATE_PER_CHANGE_ADJUSTMENT_RULE</v>
          </cell>
          <cell r="D172" t="str">
            <v>AdjustmentRuleType</v>
          </cell>
        </row>
        <row r="173">
          <cell r="A173">
            <v>332.2</v>
          </cell>
          <cell r="B173" t="str">
            <v>MESSAGE/DEAL_SETS/DEAL_SET/DEALS/DEAL/LOANS/LOAN/ADJUSTMENT/INTEREST_RATE_ADJUSTMENT/INTEREST_RATE_PER_CHANGE_ADJUSTMENT_RULES/INTEREST_RATE_PER_CHANGE_ADJUSTMENT_RULE</v>
          </cell>
          <cell r="C173" t="str">
            <v>INTEREST_RATE_PER_CHANGE_ADJUSTMENT_RULE</v>
          </cell>
          <cell r="D173" t="str">
            <v>PerChangeRateAdjustmentFrequencyMonthsCount</v>
          </cell>
        </row>
        <row r="174">
          <cell r="A174">
            <v>333</v>
          </cell>
          <cell r="B174" t="str">
            <v>MESSAGE/DEAL_SETS/DEAL_SET/DEALS/DEAL/LOANS/LOAN/AMORTIZATION/AMORTIZATION_RULE</v>
          </cell>
          <cell r="C174" t="str">
            <v>AMORTIZATION_RULE</v>
          </cell>
          <cell r="D174" t="str">
            <v>LoanAmortizationType</v>
          </cell>
        </row>
        <row r="175">
          <cell r="A175">
            <v>335</v>
          </cell>
          <cell r="B175" t="str">
            <v>MESSAGE/DEAL_SETS/DEAL_SET/DEALS/DEAL/LOANS/LOAN/INTEREST_CALCULATION/INTEREST_CALCULATION_RULES/INTEREST_CALCULATION_RULE</v>
          </cell>
          <cell r="C175" t="str">
            <v>INTEREST_CALCULATION_RULE</v>
          </cell>
          <cell r="D175" t="str">
            <v>InterestCalculationType</v>
          </cell>
        </row>
        <row r="176">
          <cell r="A176">
            <v>337</v>
          </cell>
          <cell r="B176" t="str">
            <v>MESSAGE/DEAL_SETS/DEAL_SET/DEALS/DEAL/LOANS/LOAN/LOAN_DETAIL</v>
          </cell>
          <cell r="C176" t="str">
            <v>LOAN_DETAIL</v>
          </cell>
          <cell r="D176" t="str">
            <v>BalloonIndicator</v>
          </cell>
        </row>
        <row r="177">
          <cell r="A177">
            <v>337.1</v>
          </cell>
          <cell r="B177" t="str">
            <v>MESSAGE/DEAL_SETS/DEAL_SET/DEALS/DEAL/LOANS/LOAN/LOAN_DETAIL</v>
          </cell>
          <cell r="C177" t="str">
            <v>LOAN_DETAIL</v>
          </cell>
          <cell r="D177" t="str">
            <v>InitialFixedPeriodEffectiveMonthsCount</v>
          </cell>
        </row>
        <row r="178">
          <cell r="A178">
            <v>337.2</v>
          </cell>
          <cell r="B178" t="str">
            <v>MESSAGE/DEAL_SETS/DEAL_SET/DEALS/DEAL/LOANS/LOAN/LOAN_DETAIL</v>
          </cell>
          <cell r="C178" t="str">
            <v>LOAN_DETAIL</v>
          </cell>
          <cell r="D178" t="str">
            <v>InterestOnlyIndicator</v>
          </cell>
        </row>
        <row r="179">
          <cell r="A179">
            <v>338</v>
          </cell>
          <cell r="B179" t="str">
            <v>MESSAGE/DEAL_SETS/DEAL_SET/DEALS/DEAL/LOANS/LOAN/LOAN_STATE</v>
          </cell>
          <cell r="C179" t="str">
            <v>LOAN_STATE</v>
          </cell>
          <cell r="D179" t="str">
            <v>LoanStateDate</v>
          </cell>
        </row>
        <row r="180">
          <cell r="A180">
            <v>339</v>
          </cell>
          <cell r="B180" t="str">
            <v>MESSAGE/DEAL_SETS/DEAL_SET/DEALS/DEAL/LOANS/LOAN/LOAN_STATE</v>
          </cell>
          <cell r="C180" t="str">
            <v>LOAN_STATE</v>
          </cell>
          <cell r="D180" t="str">
            <v>LoanStateType</v>
          </cell>
        </row>
        <row r="181">
          <cell r="A181">
            <v>340</v>
          </cell>
          <cell r="B181" t="str">
            <v>MESSAGE/DEAL_SETS/DEAL_SET/DEALS/DEAL/LOANS/LOAN/MATURITY/MATURITY_RULE</v>
          </cell>
          <cell r="C181" t="str">
            <v>MATURITY_RULE</v>
          </cell>
          <cell r="D181" t="str">
            <v>LoanMaturityDate</v>
          </cell>
        </row>
        <row r="182">
          <cell r="A182">
            <v>342</v>
          </cell>
          <cell r="B182" t="str">
            <v>MESSAGE/DEAL_SETS/DEAL_SET/DEALS/DEAL/LOANS/LOAN/PAYMENT/PAYMENT_RULE</v>
          </cell>
          <cell r="C182" t="str">
            <v>PAYMENT_RULE</v>
          </cell>
          <cell r="D182" t="str">
            <v>PaymentFrequencyType</v>
          </cell>
        </row>
        <row r="183">
          <cell r="A183">
            <v>344</v>
          </cell>
          <cell r="B183" t="str">
            <v>MESSAGE/DEAL_SETS/DEAL_SET/DEALS/DEAL/LOANS/LOAN/PAYMENT/PAYMENT_RULE</v>
          </cell>
          <cell r="C183" t="str">
            <v>PAYMENT_RULE</v>
          </cell>
          <cell r="D183" t="str">
            <v>ScheduledFirstPaymentDate</v>
          </cell>
        </row>
        <row r="184">
          <cell r="A184">
            <v>345</v>
          </cell>
          <cell r="B184" t="str">
            <v>MESSAGE/DEAL_SETS/DEAL_SET/DEALS/DEAL/LOANS/LOAN/TERMS_OF_MORTGAGE</v>
          </cell>
          <cell r="C184" t="str">
            <v>TERMS_OF_MORTGAGE</v>
          </cell>
          <cell r="D184" t="str">
            <v>LienPriorityType</v>
          </cell>
        </row>
        <row r="185">
          <cell r="A185">
            <v>347</v>
          </cell>
          <cell r="B185" t="str">
            <v>MESSAGE/DEAL_SETS/DEAL_SET/DEALS/DEAL/LOANS/LOAN/TERMS_OF_MORTGAGE</v>
          </cell>
          <cell r="C185" t="str">
            <v>TERMS_OF_MORTGAGE</v>
          </cell>
          <cell r="D185" t="str">
            <v>MortgageType</v>
          </cell>
        </row>
        <row r="186">
          <cell r="A186">
            <v>349</v>
          </cell>
          <cell r="B186" t="str">
            <v>MESSAGE/DEAL_SETS/DEAL_SET/DEALS/DEAL/LOANS/LOAN/TERMS_OF_MORTGAGE</v>
          </cell>
          <cell r="C186" t="str">
            <v>TERMS_OF_MORTGAGE</v>
          </cell>
          <cell r="D186" t="str">
            <v>NoteAmount</v>
          </cell>
        </row>
        <row r="187">
          <cell r="A187">
            <v>350</v>
          </cell>
          <cell r="B187" t="str">
            <v>MESSAGE/DEAL_SETS/DEAL_SET/DEALS/DEAL/LOANS/LOAN/TERMS_OF_MORTGAGE</v>
          </cell>
          <cell r="C187" t="str">
            <v>TERMS_OF_MORTGAGE</v>
          </cell>
          <cell r="D187" t="str">
            <v>NoteDate</v>
          </cell>
        </row>
        <row r="188">
          <cell r="A188">
            <v>351</v>
          </cell>
          <cell r="B188" t="str">
            <v>MESSAGE/DEAL_SETS/DEAL_SET/DEALS/DEAL/LOANS/LOAN/TERMS_OF_MORTGAGE</v>
          </cell>
          <cell r="C188" t="str">
            <v>TERMS_OF_MORTGAGE</v>
          </cell>
          <cell r="D188" t="str">
            <v>NoteRatePercent</v>
          </cell>
        </row>
        <row r="189">
          <cell r="A189">
            <v>352</v>
          </cell>
          <cell r="B189" t="str">
            <v>MESSAGE/DEAL_SETS/DEAL_SET/DEALS/DEAL/LOANS/LOAN</v>
          </cell>
          <cell r="C189" t="str">
            <v>LOAN</v>
          </cell>
          <cell r="D189" t="str">
            <v>LoanRoleType</v>
          </cell>
        </row>
        <row r="190">
          <cell r="A190">
            <v>354</v>
          </cell>
          <cell r="B190" t="str">
            <v>MESSAGE/DEAL_SETS/DEAL_SET/DEALS/DEAL/LOANS/LOAN/ADJUSTMENT/RATE_OR_PAYMENT_CHANGE_OCCURRENCES/RATE_OR_PAYMENT_CHANGE_OCCURRENCE</v>
          </cell>
          <cell r="C190" t="str">
            <v>RATE_OR_PAYMENT_CHANGE_OCCURRENCE</v>
          </cell>
          <cell r="D190" t="str">
            <v>ConvertibleStatusType</v>
          </cell>
        </row>
        <row r="191">
          <cell r="A191">
            <v>355</v>
          </cell>
          <cell r="B191" t="str">
            <v>MESSAGE/DEAL_SETS/DEAL_SET/DEALS/DEAL/LOANS/LOAN/ADJUSTMENT/RATE_OR_PAYMENT_CHANGE_OCCURRENCES/RATE_OR_PAYMENT_CHANGE_OCCURRENCE</v>
          </cell>
          <cell r="C191" t="str">
            <v>RATE_OR_PAYMENT_CHANGE_OCCURRENCE</v>
          </cell>
          <cell r="D191" t="str">
            <v>NextRateAdjustmentEffectiveDate</v>
          </cell>
        </row>
        <row r="192">
          <cell r="A192">
            <v>363</v>
          </cell>
          <cell r="B192" t="str">
            <v>MESSAGE/DEAL_SETS/DEAL_SET/DEALS/DEAL/LOANS/LOAN/ESCROW/ESCROW_DETAIL</v>
          </cell>
          <cell r="C192" t="str">
            <v>ESCROW_DETAIL</v>
          </cell>
          <cell r="D192" t="str">
            <v>EscrowBalanceAmount</v>
          </cell>
        </row>
        <row r="193">
          <cell r="A193">
            <v>364</v>
          </cell>
          <cell r="B193" t="str">
            <v>MESSAGE/DEAL_SETS/DEAL_SET/DEALS/DEAL/LOANS/LOAN/ESCROW/ESCROW_ITEMS/ESCROW_ITEM/ESCROW_ITEM_DETAIL</v>
          </cell>
          <cell r="C193" t="str">
            <v>ESCROW_ITEM_DETAIL</v>
          </cell>
          <cell r="D193" t="str">
            <v>EscrowItemType</v>
          </cell>
        </row>
        <row r="194">
          <cell r="A194">
            <v>365</v>
          </cell>
          <cell r="B194" t="str">
            <v>MESSAGE/DEAL_SETS/DEAL_SET/DEALS/DEAL/LOANS/LOAN/ESCROW/ESCROW_ITEMS/ESCROW_ITEM/ESCROW_ITEM_DETAIL</v>
          </cell>
          <cell r="C194" t="str">
            <v>ESCROW_ITEM_DETAIL</v>
          </cell>
          <cell r="D194" t="str">
            <v>EscrowItemTypeOtherDescription</v>
          </cell>
        </row>
        <row r="195">
          <cell r="A195">
            <v>366</v>
          </cell>
          <cell r="B195" t="str">
            <v>MESSAGE/DEAL_SETS/DEAL_SET/DEALS/DEAL/LOANS/LOAN/ESCROW/ESCROW_ITEMS/ESCROW_ITEM/ESCROW_ITEM_DETAIL</v>
          </cell>
          <cell r="C195" t="str">
            <v>ESCROW_ITEM_DETAIL</v>
          </cell>
          <cell r="D195" t="str">
            <v>EscrowMonthlyPaymentAmount</v>
          </cell>
        </row>
        <row r="196">
          <cell r="A196">
            <v>367</v>
          </cell>
          <cell r="B196" t="str">
            <v>MESSAGE/DEAL_SETS/DEAL_SET/DEALS/DEAL/LOANS/LOAN/INTEREST_CALCULATION/INTEREST_CALCULATION_OCCURRENCES/INTEREST_CALCULATION_OCCURRENCE</v>
          </cell>
          <cell r="C196" t="str">
            <v>INTEREST_CALCULATION_OCCURRENCE</v>
          </cell>
          <cell r="D196" t="str">
            <v>CurrentAccruedInterestAmount</v>
          </cell>
        </row>
        <row r="197">
          <cell r="A197">
            <v>368</v>
          </cell>
          <cell r="B197" t="str">
            <v>MESSAGE/DEAL_SETS/DEAL_SET/DEALS/DEAL/LOANS/LOAN/INVESTOR_FEATURES/INVESTOR_FEATURE</v>
          </cell>
          <cell r="C197" t="str">
            <v>INVESTOR_FEATURE</v>
          </cell>
          <cell r="D197" t="str">
            <v>InvestorFeatureIdentifier</v>
          </cell>
        </row>
        <row r="198">
          <cell r="A198">
            <v>369</v>
          </cell>
          <cell r="B198" t="str">
            <v>MESSAGE/DEAL_SETS/DEAL_SET/DEALS/DEAL/LOANS/LOAN/INVESTOR_LOAN_INFORMATION</v>
          </cell>
          <cell r="C198" t="str">
            <v>INVESTOR_LOAN_INFORMATION</v>
          </cell>
          <cell r="D198" t="str">
            <v>BaseGuarantyFeePercent</v>
          </cell>
        </row>
        <row r="199">
          <cell r="A199">
            <v>373</v>
          </cell>
          <cell r="B199" t="str">
            <v>MESSAGE/DEAL_SETS/DEAL_SET/DEALS/DEAL/LOANS/LOAN/INVESTOR_LOAN_INFORMATION</v>
          </cell>
          <cell r="C199" t="str">
            <v>INVESTOR_LOAN_INFORMATION</v>
          </cell>
          <cell r="D199" t="str">
            <v>GuaranteeFeeAddOnIndicator</v>
          </cell>
        </row>
        <row r="200">
          <cell r="A200">
            <v>374</v>
          </cell>
          <cell r="B200" t="str">
            <v>MESSAGE/DEAL_SETS/DEAL_SET/DEALS/DEAL/LOANS/LOAN/INVESTOR_LOAN_INFORMATION</v>
          </cell>
          <cell r="C200" t="str">
            <v>INVESTOR_LOAN_INFORMATION</v>
          </cell>
          <cell r="D200" t="str">
            <v>GuarantyFeeAfterAlternatePaymentMethodPercent</v>
          </cell>
        </row>
        <row r="201">
          <cell r="A201">
            <v>375</v>
          </cell>
          <cell r="B201" t="str">
            <v>MESSAGE/DEAL_SETS/DEAL_SET/DEALS/DEAL/LOANS/LOAN/INVESTOR_LOAN_INFORMATION</v>
          </cell>
          <cell r="C201" t="str">
            <v>INVESTOR_LOAN_INFORMATION</v>
          </cell>
          <cell r="D201" t="str">
            <v>GuarantyFeePercent</v>
          </cell>
        </row>
        <row r="202">
          <cell r="A202">
            <v>376</v>
          </cell>
          <cell r="B202" t="str">
            <v>MESSAGE/DEAL_SETS/DEAL_SET/DEALS/DEAL/LOANS/LOAN/INVESTOR_LOAN_INFORMATION</v>
          </cell>
          <cell r="C202" t="str">
            <v>INVESTOR_LOAN_INFORMATION</v>
          </cell>
          <cell r="D202" t="str">
            <v>InvestorCollateralProgramIdentifier</v>
          </cell>
        </row>
        <row r="203">
          <cell r="A203">
            <v>378</v>
          </cell>
          <cell r="B203" t="str">
            <v>MESSAGE/DEAL_SETS/DEAL_SET/DEALS/DEAL/LOANS/LOAN/INVESTOR_LOAN_INFORMATION</v>
          </cell>
          <cell r="C203" t="str">
            <v>INVESTOR_LOAN_INFORMATION</v>
          </cell>
          <cell r="D203" t="str">
            <v>InvestorOwnershipPercent</v>
          </cell>
        </row>
        <row r="204">
          <cell r="A204">
            <v>379</v>
          </cell>
          <cell r="B204" t="str">
            <v>MESSAGE/DEAL_SETS/DEAL_SET/DEALS/DEAL/LOANS/LOAN/INVESTOR_LOAN_INFORMATION</v>
          </cell>
          <cell r="C204" t="str">
            <v>INVESTOR_LOAN_INFORMATION</v>
          </cell>
          <cell r="D204" t="str">
            <v>InvestorProductPlanIdentifier</v>
          </cell>
        </row>
        <row r="205">
          <cell r="A205">
            <v>380</v>
          </cell>
          <cell r="B205" t="str">
            <v>MESSAGE/DEAL_SETS/DEAL_SET/DEALS/DEAL/LOANS/LOAN/INVESTOR_LOAN_INFORMATION</v>
          </cell>
          <cell r="C205" t="str">
            <v>INVESTOR_LOAN_INFORMATION</v>
          </cell>
          <cell r="D205" t="str">
            <v>InvestorRemittanceDay</v>
          </cell>
        </row>
        <row r="206">
          <cell r="A206">
            <v>381</v>
          </cell>
          <cell r="B206" t="str">
            <v>MESSAGE/DEAL_SETS/DEAL_SET/DEALS/DEAL/LOANS/LOAN/INVESTOR_LOAN_INFORMATION</v>
          </cell>
          <cell r="C206" t="str">
            <v>INVESTOR_LOAN_INFORMATION</v>
          </cell>
          <cell r="D206" t="str">
            <v>InvestorRemittanceType</v>
          </cell>
        </row>
        <row r="207">
          <cell r="A207">
            <v>384</v>
          </cell>
          <cell r="B207" t="str">
            <v>MESSAGE/DEAL_SETS/DEAL_SET/DEALS/DEAL/LOANS/LOAN/INVESTOR_LOAN_INFORMATION</v>
          </cell>
          <cell r="C207" t="str">
            <v>INVESTOR_LOAN_INFORMATION</v>
          </cell>
          <cell r="D207" t="str">
            <v>LenderTargetFundingDate</v>
          </cell>
        </row>
        <row r="208">
          <cell r="A208">
            <v>385</v>
          </cell>
          <cell r="B208" t="str">
            <v>MESSAGE/DEAL_SETS/DEAL_SET/DEALS/DEAL/LOANS/LOAN/INVESTOR_LOAN_INFORMATION</v>
          </cell>
          <cell r="C208" t="str">
            <v>INVESTOR_LOAN_INFORMATION</v>
          </cell>
          <cell r="D208" t="str">
            <v>LoanAcquisitionScheduledUPBAmount</v>
          </cell>
        </row>
        <row r="209">
          <cell r="A209">
            <v>386</v>
          </cell>
          <cell r="B209" t="str">
            <v>MESSAGE/DEAL_SETS/DEAL_SET/DEALS/DEAL/LOANS/LOAN/INVESTOR_LOAN_INFORMATION</v>
          </cell>
          <cell r="C209" t="str">
            <v>INVESTOR_LOAN_INFORMATION</v>
          </cell>
          <cell r="D209" t="str">
            <v>LoanBuyupBuydownBasisPointNumber</v>
          </cell>
        </row>
        <row r="210">
          <cell r="A210">
            <v>387</v>
          </cell>
          <cell r="B210" t="str">
            <v>MESSAGE/DEAL_SETS/DEAL_SET/DEALS/DEAL/LOANS/LOAN/INVESTOR_LOAN_INFORMATION</v>
          </cell>
          <cell r="C210" t="str">
            <v>INVESTOR_LOAN_INFORMATION</v>
          </cell>
          <cell r="D210" t="str">
            <v>LoanBuyupBuydownType</v>
          </cell>
        </row>
        <row r="211">
          <cell r="A211">
            <v>389</v>
          </cell>
          <cell r="B211" t="str">
            <v>MESSAGE/DEAL_SETS/DEAL_SET/DEALS/DEAL/LOANS/LOAN/INVESTOR_LOAN_INFORMATION</v>
          </cell>
          <cell r="C211" t="str">
            <v>INVESTOR_LOAN_INFORMATION</v>
          </cell>
          <cell r="D211" t="str">
            <v>LoanDefaultLossPartyType</v>
          </cell>
        </row>
        <row r="212">
          <cell r="A212">
            <v>391</v>
          </cell>
          <cell r="B212" t="str">
            <v>MESSAGE/DEAL_SETS/DEAL_SET/DEALS/DEAL/LOANS/LOAN/INVESTOR_LOAN_INFORMATION</v>
          </cell>
          <cell r="C212" t="str">
            <v>INVESTOR_LOAN_INFORMATION</v>
          </cell>
          <cell r="D212" t="str">
            <v>REOMarketingPartyType</v>
          </cell>
        </row>
        <row r="213">
          <cell r="A213">
            <v>392</v>
          </cell>
          <cell r="B213" t="str">
            <v>MESSAGE/DEAL_SETS/DEAL_SET/DEALS/DEAL/LOANS/LOAN/INVESTOR_LOAN_INFORMATION</v>
          </cell>
          <cell r="C213" t="str">
            <v>INVESTOR_LOAN_INFORMATION</v>
          </cell>
          <cell r="D213" t="str">
            <v>ServicingTransferEffectiveDate</v>
          </cell>
        </row>
        <row r="214">
          <cell r="A214">
            <v>393</v>
          </cell>
          <cell r="B214" t="str">
            <v>MESSAGE/DEAL_SETS/DEAL_SET/DEALS/DEAL/LOANS/LOAN/LOAN_COMMENTS/LOAN_COMMENT</v>
          </cell>
          <cell r="C214" t="str">
            <v>LOAN_COMMENT</v>
          </cell>
          <cell r="D214" t="str">
            <v>LoanCommentText</v>
          </cell>
        </row>
        <row r="215">
          <cell r="A215">
            <v>394</v>
          </cell>
          <cell r="B215" t="str">
            <v>MESSAGE/DEAL_SETS/DEAL_SET/DEALS/DEAL/LOANS/LOAN/LOAN_DETAIL</v>
          </cell>
          <cell r="C215" t="str">
            <v>LOAN_DETAIL</v>
          </cell>
          <cell r="D215" t="str">
            <v>BalloonResetIndicator</v>
          </cell>
        </row>
        <row r="216">
          <cell r="A216">
            <v>395</v>
          </cell>
          <cell r="B216" t="str">
            <v>MESSAGE/DEAL_SETS/DEAL_SET/DEALS/DEAL/LOANS/LOAN/LOAN_DETAIL</v>
          </cell>
          <cell r="C216" t="str">
            <v>LOAN_DETAIL</v>
          </cell>
          <cell r="D216" t="str">
            <v>CurrentInterestRatePercent</v>
          </cell>
        </row>
        <row r="217">
          <cell r="A217">
            <v>397</v>
          </cell>
          <cell r="B217" t="str">
            <v>MESSAGE/DEAL_SETS/DEAL_SET/DEALS/DEAL/LOANS/LOAN/LOAN_DETAIL</v>
          </cell>
          <cell r="C217" t="str">
            <v>LOAN_DETAIL</v>
          </cell>
          <cell r="D217" t="str">
            <v>MortgageModificationIndicator</v>
          </cell>
        </row>
        <row r="218">
          <cell r="A218">
            <v>398.1</v>
          </cell>
          <cell r="B218" t="str">
            <v>MESSAGE/DEAL_SETS/DEAL_SET/DEALS/DEAL/LOANS/LOAN/LOAN_DETAIL</v>
          </cell>
          <cell r="C218" t="str">
            <v>LOAN_DETAIL</v>
          </cell>
          <cell r="D218" t="str">
            <v>WarehouseLenderIndicator</v>
          </cell>
        </row>
        <row r="219">
          <cell r="A219">
            <v>398.2</v>
          </cell>
          <cell r="B219" t="str">
            <v>MESSAGE/DEAL_SETS/DEAL_SET/DEALS/DEAL/LOANS/LOAN/LOAN_DETAIL/EXTENSION/OTHER/LOAN_DETAIL_EXTENSION</v>
          </cell>
          <cell r="C219" t="str">
            <v>LOAN_DETAIL_EXTENSION</v>
          </cell>
          <cell r="D219" t="str">
            <v>RemoteOnlineNotarizationIndicator</v>
          </cell>
        </row>
        <row r="220">
          <cell r="A220">
            <v>398.3</v>
          </cell>
          <cell r="B220" t="str">
            <v>MESSAGE/DEAL_SETS/DEAL_SET/DEALS/DEAL/LOANS/LOAN/LOAN_DETAIL/EXTENSION/OTHER/LOAN_DETAIL_EXTENSION</v>
          </cell>
          <cell r="C220" t="str">
            <v>LOAN_DETAIL_EXTENSION</v>
          </cell>
          <cell r="D220" t="str">
            <v>WireInstructionReferenceIdentifier</v>
          </cell>
        </row>
        <row r="221">
          <cell r="A221">
            <v>399</v>
          </cell>
          <cell r="B221" t="str">
            <v>MESSAGE/DEAL_SETS/DEAL_SET/DEALS/DEAL/LOANS/LOAN/LOAN_IDENTIFIERS/LOAN_IDENTIFIER</v>
          </cell>
          <cell r="C221" t="str">
            <v>LOAN_IDENTIFIER</v>
          </cell>
          <cell r="D221" t="str">
            <v>InvestorCommitmentIdentifier</v>
          </cell>
        </row>
        <row r="222">
          <cell r="A222">
            <v>400</v>
          </cell>
          <cell r="B222" t="str">
            <v>MESSAGE/DEAL_SETS/DEAL_SET/DEALS/DEAL/LOANS/LOAN/LOAN_IDENTIFIERS/LOAN_IDENTIFIER</v>
          </cell>
          <cell r="C222" t="str">
            <v>LOAN_IDENTIFIER</v>
          </cell>
          <cell r="D222" t="str">
            <v>InvestorContractIdentifier</v>
          </cell>
        </row>
        <row r="223">
          <cell r="A223">
            <v>400.1</v>
          </cell>
          <cell r="B223" t="str">
            <v>MESSAGE/DEAL_SETS/DEAL_SET/DEALS/DEAL/LOANS/LOAN/LOAN_IDENTIFIERS/LOAN_IDENTIFIER</v>
          </cell>
          <cell r="C223" t="str">
            <v>LOAN_IDENTIFIER</v>
          </cell>
          <cell r="D223" t="str">
            <v>InvestorLoanIdentifier</v>
          </cell>
        </row>
        <row r="224">
          <cell r="A224">
            <v>401</v>
          </cell>
          <cell r="B224" t="str">
            <v>MESSAGE/DEAL_SETS/DEAL_SET/DEALS/DEAL/LOANS/LOAN/LOAN_IDENTIFIERS/LOAN_IDENTIFIER</v>
          </cell>
          <cell r="C224" t="str">
            <v>LOAN_IDENTIFIER</v>
          </cell>
          <cell r="D224" t="str">
            <v>MERS_MINIdentifier</v>
          </cell>
        </row>
        <row r="225">
          <cell r="A225">
            <v>402</v>
          </cell>
          <cell r="B225" t="str">
            <v>MESSAGE/DEAL_SETS/DEAL_SET/DEALS/DEAL/LOANS/LOAN/LOAN_IDENTIFIERS/LOAN_IDENTIFIER</v>
          </cell>
          <cell r="C225" t="str">
            <v>LOAN_IDENTIFIER</v>
          </cell>
          <cell r="D225" t="str">
            <v>SellerLoanIdentifier</v>
          </cell>
        </row>
        <row r="226">
          <cell r="A226">
            <v>403</v>
          </cell>
          <cell r="B226" t="str">
            <v>MESSAGE/DEAL_SETS/DEAL_SET/DEALS/DEAL/LOANS/LOAN/LOAN_IDENTIFIERS/LOAN_IDENTIFIER</v>
          </cell>
          <cell r="C226" t="str">
            <v>LOAN_IDENTIFIER</v>
          </cell>
          <cell r="D226" t="str">
            <v>ServicerLoanIdentifier</v>
          </cell>
        </row>
        <row r="227">
          <cell r="A227">
            <v>403.1</v>
          </cell>
          <cell r="B227" t="str">
            <v>MESSAGE/DEAL_SETS/DEAL_SET/DEALS/DEAL/LOANS/LOAN/LOAN_IDENTIFIERS/LOAN_IDENTIFIER/EXTENSION/OTHER/LOAN_IDENTIFIER_EXTENSION</v>
          </cell>
          <cell r="C227" t="str">
            <v>LOAN_IDENTIFIER_EXTENSION</v>
          </cell>
          <cell r="D227" t="str">
            <v>LoanIdentifier</v>
          </cell>
        </row>
        <row r="228">
          <cell r="A228">
            <v>403.2</v>
          </cell>
          <cell r="B228" t="str">
            <v>MESSAGE/DEAL_SETS/DEAL_SET/DEALS/DEAL/LOANS/LOAN/LOAN_IDENTIFIERS/LOAN_IDENTIFIER/EXTENSION/OTHER/LOAN_IDENTIFIER_EXTENSION</v>
          </cell>
          <cell r="C228" t="str">
            <v>LOAN_IDENTIFIER_EXTENSION</v>
          </cell>
          <cell r="D228" t="str">
            <v>LoanIdentifierType</v>
          </cell>
        </row>
        <row r="229">
          <cell r="A229">
            <v>404</v>
          </cell>
          <cell r="B229" t="str">
            <v>MESSAGE/DEAL_SETS/DEAL_SET/DEALS/DEAL/LOANS/LOAN/LOAN_PROGRAMS/LOAN_PROGRAM</v>
          </cell>
          <cell r="C229" t="str">
            <v>LOAN_PROGRAM</v>
          </cell>
          <cell r="D229" t="str">
            <v>LoanProgramIdentifier</v>
          </cell>
        </row>
        <row r="230">
          <cell r="A230">
            <v>405</v>
          </cell>
          <cell r="B230" t="str">
            <v>MESSAGE/DEAL_SETS/DEAL_SET/DEALS/DEAL/LOANS/LOAN/LOAN_STATE</v>
          </cell>
          <cell r="C230" t="str">
            <v>LOAN_STATE</v>
          </cell>
          <cell r="D230" t="str">
            <v>LoanStateDate</v>
          </cell>
        </row>
        <row r="231">
          <cell r="A231">
            <v>406</v>
          </cell>
          <cell r="B231" t="str">
            <v>MESSAGE/DEAL_SETS/DEAL_SET/DEALS/DEAL/LOANS/LOAN/LOAN_STATE</v>
          </cell>
          <cell r="C231" t="str">
            <v>LOAN_STATE</v>
          </cell>
          <cell r="D231" t="str">
            <v>LoanStateType</v>
          </cell>
        </row>
        <row r="232">
          <cell r="A232">
            <v>408.1</v>
          </cell>
          <cell r="B232" t="str">
            <v>MESSAGE/DEAL_SETS/DEAL_SET/DEALS/DEAL/LOANS/LOAN/MERS_REGISTRATIONS/MERS_REGISTRATION</v>
          </cell>
          <cell r="C232" t="str">
            <v>MERS_REGISTRATION</v>
          </cell>
          <cell r="D232" t="str">
            <v>MERSRegistrationStatusType</v>
          </cell>
        </row>
        <row r="233">
          <cell r="A233">
            <v>408.2</v>
          </cell>
          <cell r="B233" t="str">
            <v>MESSAGE/DEAL_SETS/DEAL_SET/DEALS/DEAL/LOANS/LOAN/MERS_REGISTRATIONS/MERS_REGISTRATION</v>
          </cell>
          <cell r="C233" t="str">
            <v>MERS_REGISTRATION</v>
          </cell>
          <cell r="D233" t="str">
            <v>MERSRegistrationStatusTypeOtherDescription</v>
          </cell>
        </row>
        <row r="234">
          <cell r="A234">
            <v>412</v>
          </cell>
          <cell r="B234" t="str">
            <v>MESSAGE/DEAL_SETS/DEAL_SET/DEALS/DEAL/LOANS/LOAN/MI_DATA/MI_DATA_DETAIL</v>
          </cell>
          <cell r="C234" t="str">
            <v>MI_DATA_DETAIL</v>
          </cell>
          <cell r="D234" t="str">
            <v>MICertificateIdentifier</v>
          </cell>
        </row>
        <row r="235">
          <cell r="A235">
            <v>413</v>
          </cell>
          <cell r="B235" t="str">
            <v>MESSAGE/DEAL_SETS/DEAL_SET/DEALS/DEAL/LOANS/LOAN/MI_DATA/MI_DATA_DETAIL</v>
          </cell>
          <cell r="C235" t="str">
            <v>MI_DATA_DETAIL</v>
          </cell>
          <cell r="D235" t="str">
            <v>MICompanyNameType</v>
          </cell>
        </row>
        <row r="236">
          <cell r="A236">
            <v>414</v>
          </cell>
          <cell r="B236" t="str">
            <v>MESSAGE/DEAL_SETS/DEAL_SET/DEALS/DEAL/LOANS/LOAN/MI_DATA/MI_DATA_DETAIL</v>
          </cell>
          <cell r="C236" t="str">
            <v>MI_DATA_DETAIL</v>
          </cell>
          <cell r="D236" t="str">
            <v>MICompanyNameTypeOtherDescription</v>
          </cell>
        </row>
        <row r="237">
          <cell r="A237">
            <v>416</v>
          </cell>
          <cell r="B237" t="str">
            <v>MESSAGE/DEAL_SETS/DEAL_SET/DEALS/DEAL/LOANS/LOAN/MI_DATA/MI_DATA_DETAIL</v>
          </cell>
          <cell r="C237" t="str">
            <v>MI_DATA_DETAIL</v>
          </cell>
          <cell r="D237" t="str">
            <v>MICoveragePercent</v>
          </cell>
        </row>
        <row r="238">
          <cell r="A238">
            <v>422</v>
          </cell>
          <cell r="B238" t="str">
            <v>MESSAGE/DEAL_SETS/DEAL_SET/DEALS/DEAL/LOANS/LOAN/MI_DATA/MI_DATA_DETAIL</v>
          </cell>
          <cell r="C238" t="str">
            <v>MI_DATA_DETAIL</v>
          </cell>
          <cell r="D238" t="str">
            <v>MIPremiumFinancedAmount</v>
          </cell>
        </row>
        <row r="239">
          <cell r="A239">
            <v>423</v>
          </cell>
          <cell r="B239" t="str">
            <v>MESSAGE/DEAL_SETS/DEAL_SET/DEALS/DEAL/LOANS/LOAN/MI_DATA/MI_DATA_DETAIL</v>
          </cell>
          <cell r="C239" t="str">
            <v>MI_DATA_DETAIL</v>
          </cell>
          <cell r="D239" t="str">
            <v>MIPremiumFinancedIndicator</v>
          </cell>
        </row>
        <row r="240">
          <cell r="A240">
            <v>426</v>
          </cell>
          <cell r="B240" t="str">
            <v>MESSAGE/DEAL_SETS/DEAL_SET/DEALS/DEAL/LOANS/LOAN/MI_DATA/MI_DATA_DETAIL</v>
          </cell>
          <cell r="C240" t="str">
            <v>MI_DATA_DETAIL</v>
          </cell>
          <cell r="D240" t="str">
            <v>MIPremiumSourceType</v>
          </cell>
        </row>
        <row r="241">
          <cell r="A241">
            <v>427</v>
          </cell>
          <cell r="B241" t="str">
            <v>MESSAGE/DEAL_SETS/DEAL_SET/DEALS/DEAL/LOANS/LOAN/MI_DATA/MI_DATA_DETAIL</v>
          </cell>
          <cell r="C241" t="str">
            <v>MI_DATA_DETAIL</v>
          </cell>
          <cell r="D241" t="str">
            <v>MIPremiumSourceTypeOtherDescription</v>
          </cell>
        </row>
        <row r="242">
          <cell r="A242">
            <v>429</v>
          </cell>
          <cell r="B242" t="str">
            <v>MESSAGE/DEAL_SETS/DEAL_SET/DEALS/DEAL/LOANS/LOAN/MI_DATA/MI_DATA_DETAIL</v>
          </cell>
          <cell r="C242" t="str">
            <v>MI_DATA_DETAIL</v>
          </cell>
          <cell r="D242" t="str">
            <v>PrimaryMIAbsenceReasonType</v>
          </cell>
        </row>
        <row r="243">
          <cell r="A243">
            <v>430</v>
          </cell>
          <cell r="B243" t="str">
            <v>MESSAGE/DEAL_SETS/DEAL_SET/DEALS/DEAL/LOANS/LOAN/MI_DATA/MI_DATA_DETAIL</v>
          </cell>
          <cell r="C243" t="str">
            <v>MI_DATA_DETAIL</v>
          </cell>
          <cell r="D243" t="str">
            <v>PrimaryMIAbsenceReasonTypeOtherDescription</v>
          </cell>
        </row>
        <row r="244">
          <cell r="A244">
            <v>430.1</v>
          </cell>
          <cell r="B244" t="str">
            <v>MESSAGE/DEAL_SETS/DEAL_SET/DEALS/DEAL/LOANS/LOAN/MI_DATA/MI_DATA_DETAIL/EXTENSION/OTHER/MI_DATA_DETAIL_EXTENSION</v>
          </cell>
          <cell r="C244" t="str">
            <v>MI_DATA_DETAIL_EXTENSION</v>
          </cell>
          <cell r="D244" t="str">
            <v>MIInterestRateAdjustmentPercent</v>
          </cell>
        </row>
        <row r="245">
          <cell r="A245">
            <v>430.2</v>
          </cell>
          <cell r="B245" t="str">
            <v>MESSAGE/DEAL_SETS/DEAL_SET/DEALS/DEAL/LOANS/LOAN/MI_DATA/MI_DATA_DETAIL/EXTENSION/OTHER/MI_DATA_DETAIL_EXTENSION</v>
          </cell>
          <cell r="C245" t="str">
            <v>MI_DATA_DETAIL_EXTENSION</v>
          </cell>
          <cell r="D245" t="str">
            <v>MIPremiumPlanType</v>
          </cell>
        </row>
        <row r="246">
          <cell r="A246">
            <v>436</v>
          </cell>
          <cell r="B246" t="str">
            <v>MESSAGE/DEAL_SETS/DEAL_SET/DEALS/DEAL/LOANS/LOAN/PAYMENT/PAYMENT_COMPONENT_BREAKOUTS/PAYMENT_COMPONENT_BREAKOUT</v>
          </cell>
          <cell r="C246" t="str">
            <v>PAYMENT_COMPONENT_BREAKOUT</v>
          </cell>
          <cell r="D246" t="str">
            <v>PrincipalAndInterestPaymentAmount</v>
          </cell>
        </row>
        <row r="247">
          <cell r="A247">
            <v>438</v>
          </cell>
          <cell r="B247" t="str">
            <v>MESSAGE/DEAL_SETS/DEAL_SET/DEALS/DEAL/LOANS/LOAN/PAYMENT/PAYMENT_SUMMARY</v>
          </cell>
          <cell r="C247" t="str">
            <v>PAYMENT_SUMMARY</v>
          </cell>
          <cell r="D247" t="str">
            <v>AggregateLoanCurtailmentAmount</v>
          </cell>
        </row>
        <row r="248">
          <cell r="A248">
            <v>440</v>
          </cell>
          <cell r="B248" t="str">
            <v>MESSAGE/DEAL_SETS/DEAL_SET/DEALS/DEAL/LOANS/LOAN/PAYMENT/PAYMENT_SUMMARY</v>
          </cell>
          <cell r="C248" t="str">
            <v>PAYMENT_SUMMARY</v>
          </cell>
          <cell r="D248" t="str">
            <v>LastPaidInstallmentDueDate</v>
          </cell>
        </row>
        <row r="249">
          <cell r="A249">
            <v>441</v>
          </cell>
          <cell r="B249" t="str">
            <v>MESSAGE/DEAL_SETS/DEAL_SET/DEALS/DEAL/LOANS/LOAN/PAYMENT/PAYMENT_SUMMARY</v>
          </cell>
          <cell r="C249" t="str">
            <v>PAYMENT_SUMMARY</v>
          </cell>
          <cell r="D249" t="str">
            <v>LastPaymentReceivedDate</v>
          </cell>
        </row>
        <row r="250">
          <cell r="A250">
            <v>442</v>
          </cell>
          <cell r="B250" t="str">
            <v>MESSAGE/DEAL_SETS/DEAL_SET/DEALS/DEAL/LOANS/LOAN/PAYMENT/PAYMENT_SUMMARY</v>
          </cell>
          <cell r="C250" t="str">
            <v>PAYMENT_SUMMARY</v>
          </cell>
          <cell r="D250" t="str">
            <v>UPBAmount</v>
          </cell>
        </row>
        <row r="251">
          <cell r="A251">
            <v>450</v>
          </cell>
          <cell r="B251" t="str">
            <v>MESSAGE/DEAL_SETS/DEAL_SET/DEALS/DEAL/LOANS/LOAN/SELECTED_LOAN_PRODUCT/LOAN_PRODUCT_DETAIL</v>
          </cell>
          <cell r="C251" t="str">
            <v>LOAN_PRODUCT_DETAIL</v>
          </cell>
          <cell r="D251" t="str">
            <v>FNMHomeImprovementProductType</v>
          </cell>
        </row>
        <row r="252">
          <cell r="A252">
            <v>451</v>
          </cell>
          <cell r="B252" t="str">
            <v>MESSAGE/DEAL_SETS/DEAL_SET/DEALS/DEAL/LOANS/LOAN/SELECTED_LOAN_PRODUCT/LOAN_PRODUCT_DETAIL</v>
          </cell>
          <cell r="C252" t="str">
            <v>LOAN_PRODUCT_DETAIL</v>
          </cell>
          <cell r="D252" t="str">
            <v>RefinanceProgramIdentifier</v>
          </cell>
        </row>
        <row r="253">
          <cell r="A253">
            <v>452</v>
          </cell>
          <cell r="B253" t="str">
            <v>MESSAGE/DEAL_SETS/DEAL_SET/DEALS/DEAL/LOANS/LOAN/SERVICING/DELINQUENCY_SUMMARY</v>
          </cell>
          <cell r="C253" t="str">
            <v>DELINQUENCY_SUMMARY</v>
          </cell>
          <cell r="D253" t="str">
            <v>DelinquentPaymentsOverPastTwelveMonthsCount</v>
          </cell>
        </row>
        <row r="254">
          <cell r="A254">
            <v>459</v>
          </cell>
          <cell r="B254" t="str">
            <v>MESSAGE/DEAL_SETS/DEAL_SET/DEALS/DEAL/LOANS/LOAN</v>
          </cell>
          <cell r="C254" t="str">
            <v>LOAN</v>
          </cell>
          <cell r="D254" t="str">
            <v>LoanRoleType</v>
          </cell>
        </row>
        <row r="255">
          <cell r="A255">
            <v>460</v>
          </cell>
          <cell r="B255" t="str">
            <v>MESSAGE/DEAL_SETS/DEAL_SET/DEALS/DEAL/LOANS/LOAN/ADJUSTMENT/RATE_OR_PAYMENT_CHANGE_OCCURRENCES/RATE_OR_PAYMENT_CHANGE_OCCURRENCE</v>
          </cell>
          <cell r="C255" t="str">
            <v>RATE_OR_PAYMENT_CHANGE_OCCURRENCE</v>
          </cell>
          <cell r="D255" t="str">
            <v>LatestConversionEffectiveDate</v>
          </cell>
        </row>
        <row r="256">
          <cell r="A256">
            <v>461</v>
          </cell>
          <cell r="B256" t="str">
            <v>MESSAGE/DEAL_SETS/DEAL_SET/DEALS/DEAL/LOANS/LOAN/AMORTIZATION/AMORTIZATION_RULE</v>
          </cell>
          <cell r="C256" t="str">
            <v>AMORTIZATION_RULE</v>
          </cell>
          <cell r="D256" t="str">
            <v>LoanAmortizationType</v>
          </cell>
        </row>
        <row r="257">
          <cell r="A257">
            <v>463</v>
          </cell>
          <cell r="B257" t="str">
            <v>MESSAGE/DEAL_SETS/DEAL_SET/DEALS/DEAL/LOANS/LOAN/INTEREST_CALCULATION/INTEREST_CALCULATION_RULES/INTEREST_CALCULATION_RULE</v>
          </cell>
          <cell r="C257" t="str">
            <v>INTEREST_CALCULATION_RULE</v>
          </cell>
          <cell r="D257" t="str">
            <v>InterestCalculationType</v>
          </cell>
        </row>
        <row r="258">
          <cell r="A258">
            <v>464.1</v>
          </cell>
          <cell r="B258" t="str">
            <v>MESSAGE/DEAL_SETS/DEAL_SET/DEALS/DEAL/LOANS/LOAN/LOAN_DETAIL</v>
          </cell>
          <cell r="C258" t="str">
            <v>LOAN_DETAIL</v>
          </cell>
          <cell r="D258" t="str">
            <v>BalloonIndicator</v>
          </cell>
        </row>
        <row r="259">
          <cell r="A259">
            <v>465</v>
          </cell>
          <cell r="B259" t="str">
            <v>MESSAGE/DEAL_SETS/DEAL_SET/DEALS/DEAL/LOANS/LOAN/LOAN_STATE</v>
          </cell>
          <cell r="C259" t="str">
            <v>LOAN_STATE</v>
          </cell>
          <cell r="D259" t="str">
            <v>LoanStateDate</v>
          </cell>
        </row>
        <row r="260">
          <cell r="A260">
            <v>466</v>
          </cell>
          <cell r="B260" t="str">
            <v>MESSAGE/DEAL_SETS/DEAL_SET/DEALS/DEAL/LOANS/LOAN/LOAN_STATE</v>
          </cell>
          <cell r="C260" t="str">
            <v>LOAN_STATE</v>
          </cell>
          <cell r="D260" t="str">
            <v>LoanStateType</v>
          </cell>
        </row>
        <row r="261">
          <cell r="A261">
            <v>467</v>
          </cell>
          <cell r="B261" t="str">
            <v>MESSAGE/DEAL_SETS/DEAL_SET/DEALS/DEAL/LOANS/LOAN/MATURITY/MATURITY_RULE</v>
          </cell>
          <cell r="C261" t="str">
            <v>MATURITY_RULE</v>
          </cell>
          <cell r="D261" t="str">
            <v>LoanMaturityDate</v>
          </cell>
        </row>
        <row r="262">
          <cell r="A262">
            <v>468</v>
          </cell>
          <cell r="B262" t="str">
            <v>MESSAGE/DEAL_SETS/DEAL_SET/DEALS/DEAL/LOANS/LOAN/PAYMENT/PAYMENT_RULE</v>
          </cell>
          <cell r="C262" t="str">
            <v>PAYMENT_RULE</v>
          </cell>
          <cell r="D262" t="str">
            <v>InitialPrincipalAndInterestPaymentAmount</v>
          </cell>
        </row>
        <row r="263">
          <cell r="A263">
            <v>469</v>
          </cell>
          <cell r="B263" t="str">
            <v>MESSAGE/DEAL_SETS/DEAL_SET/DEALS/DEAL/LOANS/LOAN/PAYMENT/PAYMENT_RULE</v>
          </cell>
          <cell r="C263" t="str">
            <v>PAYMENT_RULE</v>
          </cell>
          <cell r="D263" t="str">
            <v>PaymentFrequencyType</v>
          </cell>
        </row>
        <row r="264">
          <cell r="A264">
            <v>471</v>
          </cell>
          <cell r="B264" t="str">
            <v>MESSAGE/DEAL_SETS/DEAL_SET/DEALS/DEAL/LOANS/LOAN/PAYMENT/PAYMENT_RULE</v>
          </cell>
          <cell r="C264" t="str">
            <v>PAYMENT_RULE</v>
          </cell>
          <cell r="D264" t="str">
            <v>ScheduledFirstPaymentDate</v>
          </cell>
        </row>
        <row r="265">
          <cell r="A265">
            <v>472</v>
          </cell>
          <cell r="B265" t="str">
            <v>MESSAGE/DEAL_SETS/DEAL_SET/DEALS/DEAL/LOANS/LOAN/TERMS_OF_MORTGAGE</v>
          </cell>
          <cell r="C265" t="str">
            <v>TERMS_OF_MORTGAGE</v>
          </cell>
          <cell r="D265" t="str">
            <v>MortgageType</v>
          </cell>
        </row>
        <row r="266">
          <cell r="A266">
            <v>474</v>
          </cell>
          <cell r="B266" t="str">
            <v>MESSAGE/DEAL_SETS/DEAL_SET/DEALS/DEAL/LOANS/LOAN/TERMS_OF_MORTGAGE</v>
          </cell>
          <cell r="C266" t="str">
            <v>TERMS_OF_MORTGAGE</v>
          </cell>
          <cell r="D266" t="str">
            <v>NoteAmount</v>
          </cell>
        </row>
        <row r="267">
          <cell r="A267">
            <v>476</v>
          </cell>
          <cell r="B267" t="str">
            <v>MESSAGE/DEAL_SETS/DEAL_SET/DEALS/DEAL/LOANS/LOAN/TERMS_OF_MORTGAGE</v>
          </cell>
          <cell r="C267" t="str">
            <v>TERMS_OF_MORTGAGE</v>
          </cell>
          <cell r="D267" t="str">
            <v>NoteRatePercent</v>
          </cell>
        </row>
        <row r="268">
          <cell r="A268">
            <v>496</v>
          </cell>
          <cell r="B268" t="str">
            <v>MESSAGE/DEAL_SETS/DEAL_SET/DEALS/DEAL/LOANS/LOAN</v>
          </cell>
          <cell r="C268" t="str">
            <v>LOAN</v>
          </cell>
          <cell r="D268" t="str">
            <v>LoanRoleType</v>
          </cell>
        </row>
        <row r="269">
          <cell r="A269">
            <v>497</v>
          </cell>
          <cell r="B269" t="str">
            <v>MESSAGE/DEAL_SETS/DEAL_SET/DEALS/DEAL/LOANS/LOAN/AMORTIZATION/AMORTIZATION_RULE</v>
          </cell>
          <cell r="C269" t="str">
            <v>AMORTIZATION_RULE</v>
          </cell>
          <cell r="D269" t="str">
            <v>LoanAmortizationType</v>
          </cell>
        </row>
        <row r="270">
          <cell r="A270">
            <v>499</v>
          </cell>
          <cell r="B270" t="str">
            <v>MESSAGE/DEAL_SETS/DEAL_SET/DEALS/DEAL/LOANS/LOAN/LOAN_DETAIL</v>
          </cell>
          <cell r="C270" t="str">
            <v>LOAN_DETAIL</v>
          </cell>
          <cell r="D270" t="str">
            <v>BalloonIndicator</v>
          </cell>
        </row>
        <row r="271">
          <cell r="A271">
            <v>501</v>
          </cell>
          <cell r="B271" t="str">
            <v>MESSAGE/DEAL_SETS/DEAL_SET/DEALS/DEAL/LOANS/LOAN/LOAN_STATE</v>
          </cell>
          <cell r="C271" t="str">
            <v>LOAN_STATE</v>
          </cell>
          <cell r="D271" t="str">
            <v>LoanStateDate</v>
          </cell>
        </row>
        <row r="272">
          <cell r="A272">
            <v>502</v>
          </cell>
          <cell r="B272" t="str">
            <v>MESSAGE/DEAL_SETS/DEAL_SET/DEALS/DEAL/LOANS/LOAN/LOAN_STATE</v>
          </cell>
          <cell r="C272" t="str">
            <v>LOAN_STATE</v>
          </cell>
          <cell r="D272" t="str">
            <v>LoanStateType</v>
          </cell>
        </row>
        <row r="273">
          <cell r="A273">
            <v>503</v>
          </cell>
          <cell r="B273" t="str">
            <v>MESSAGE/DEAL_SETS/DEAL_SET/DEALS/DEAL/LOANS/LOAN/MATURITY/MATURITY_RULE</v>
          </cell>
          <cell r="C273" t="str">
            <v>MATURITY_RULE</v>
          </cell>
          <cell r="D273" t="str">
            <v>LoanMaturityPeriodCount</v>
          </cell>
        </row>
        <row r="274">
          <cell r="A274">
            <v>504</v>
          </cell>
          <cell r="B274" t="str">
            <v>MESSAGE/DEAL_SETS/DEAL_SET/DEALS/DEAL/LOANS/LOAN/MATURITY/MATURITY_RULE</v>
          </cell>
          <cell r="C274" t="str">
            <v>MATURITY_RULE</v>
          </cell>
          <cell r="D274" t="str">
            <v>LoanMaturityPeriodType</v>
          </cell>
        </row>
        <row r="275">
          <cell r="A275">
            <v>506</v>
          </cell>
          <cell r="B275" t="str">
            <v>MESSAGE/DEAL_SETS/DEAL_SET/DEALS/DEAL/LOANS/LOAN/PAYMENT/PAYMENT_RULE</v>
          </cell>
          <cell r="C275" t="str">
            <v>PAYMENT_RULE</v>
          </cell>
          <cell r="D275" t="str">
            <v>ScheduledFirstPaymentDate</v>
          </cell>
        </row>
        <row r="276">
          <cell r="A276">
            <v>507</v>
          </cell>
          <cell r="B276" t="str">
            <v>MESSAGE/DEAL_SETS/DEAL_SET/DEALS/DEAL/LOANS/LOAN/TERMS_OF_MORTGAGE</v>
          </cell>
          <cell r="C276" t="str">
            <v>TERMS_OF_MORTGAGE</v>
          </cell>
          <cell r="D276" t="str">
            <v>LienPriorityType</v>
          </cell>
        </row>
        <row r="277">
          <cell r="A277">
            <v>509</v>
          </cell>
          <cell r="B277" t="str">
            <v>MESSAGE/DEAL_SETS/DEAL_SET/DEALS/DEAL/LOANS/LOAN/TERMS_OF_MORTGAGE</v>
          </cell>
          <cell r="C277" t="str">
            <v>TERMS_OF_MORTGAGE</v>
          </cell>
          <cell r="D277" t="str">
            <v>NoteAmount</v>
          </cell>
        </row>
        <row r="278">
          <cell r="A278">
            <v>510</v>
          </cell>
          <cell r="B278" t="str">
            <v>MESSAGE/DEAL_SETS/DEAL_SET/DEALS/DEAL/LOANS/LOAN</v>
          </cell>
          <cell r="C278" t="str">
            <v>LOAN</v>
          </cell>
          <cell r="D278" t="str">
            <v>LoanRoleType</v>
          </cell>
        </row>
        <row r="279">
          <cell r="A279">
            <v>511</v>
          </cell>
          <cell r="B279" t="str">
            <v>MESSAGE/DEAL_SETS/DEAL_SET/DEALS/DEAL/LOANS/LOAN/HELOC/HELOC_OCCURRENCES/HELOC_OCCURRENCE</v>
          </cell>
          <cell r="C279" t="str">
            <v>HELOC_OCCURRENCE</v>
          </cell>
          <cell r="D279" t="str">
            <v>CurrentHELOCMaximumBalanceAmount</v>
          </cell>
        </row>
        <row r="280">
          <cell r="A280">
            <v>512</v>
          </cell>
          <cell r="B280" t="str">
            <v>MESSAGE/DEAL_SETS/DEAL_SET/DEALS/DEAL/LOANS/LOAN/HELOC/HELOC_OCCURRENCES/HELOC_OCCURRENCE</v>
          </cell>
          <cell r="C280" t="str">
            <v>HELOC_OCCURRENCE</v>
          </cell>
          <cell r="D280" t="str">
            <v>HELOCBalanceAmount</v>
          </cell>
        </row>
        <row r="281">
          <cell r="A281">
            <v>513</v>
          </cell>
          <cell r="B281" t="str">
            <v>MESSAGE/DEAL_SETS/DEAL_SET/DEALS/DEAL/LOANS/LOAN/LOAN_DETAIL</v>
          </cell>
          <cell r="C281" t="str">
            <v>LOAN_DETAIL</v>
          </cell>
          <cell r="D281" t="str">
            <v>HELOCIndicator</v>
          </cell>
        </row>
        <row r="282">
          <cell r="A282">
            <v>513.1</v>
          </cell>
          <cell r="B282" t="str">
            <v>MESSAGE/DEAL_SETS/DEAL_SET/DEALS/DEAL/LOANS/LOAN/LOAN_DETAIL</v>
          </cell>
          <cell r="C282" t="str">
            <v>LOAN_DETAIL</v>
          </cell>
          <cell r="D282" t="str">
            <v>LoanAffordableIndicator</v>
          </cell>
        </row>
        <row r="283">
          <cell r="A283">
            <v>514</v>
          </cell>
          <cell r="B283" t="str">
            <v>MESSAGE/DEAL_SETS/DEAL_SET/DEALS/DEAL/LOANS/LOAN/LOAN_STATE</v>
          </cell>
          <cell r="C283" t="str">
            <v>LOAN_STATE</v>
          </cell>
          <cell r="D283" t="str">
            <v>LoanStateDate</v>
          </cell>
        </row>
        <row r="284">
          <cell r="A284">
            <v>515</v>
          </cell>
          <cell r="B284" t="str">
            <v>MESSAGE/DEAL_SETS/DEAL_SET/DEALS/DEAL/LOANS/LOAN/LOAN_STATE</v>
          </cell>
          <cell r="C284" t="str">
            <v>LOAN_STATE</v>
          </cell>
          <cell r="D284" t="str">
            <v>LoanStateType</v>
          </cell>
        </row>
        <row r="285">
          <cell r="A285">
            <v>515.1</v>
          </cell>
          <cell r="B285" t="str">
            <v>MESSAGE/DEAL_SETS/DEAL_SET/DEALS/DEAL/LOANS/LOAN/PAYMENT/PAYMENT_RULE</v>
          </cell>
          <cell r="C285" t="str">
            <v>PAYMENT_RULE</v>
          </cell>
          <cell r="D285" t="str">
            <v>InitialPrincipalAndInterestPaymentAmount</v>
          </cell>
        </row>
        <row r="286">
          <cell r="A286">
            <v>516</v>
          </cell>
          <cell r="B286" t="str">
            <v>MESSAGE/DEAL_SETS/DEAL_SET/DEALS/DEAL/LOANS/LOAN/PAYMENT/PAYMENT_SUMMARY</v>
          </cell>
          <cell r="C286" t="str">
            <v>PAYMENT_SUMMARY</v>
          </cell>
          <cell r="D286" t="str">
            <v>UPBAmount</v>
          </cell>
        </row>
        <row r="287">
          <cell r="A287">
            <v>517</v>
          </cell>
          <cell r="B287" t="str">
            <v>MESSAGE/DEAL_SETS/DEAL_SET/DEALS/DEAL/LOANS/LOAN/TERMS_OF_MORTGAGE</v>
          </cell>
          <cell r="C287" t="str">
            <v>TERMS_OF_MORTGAGE</v>
          </cell>
          <cell r="D287" t="str">
            <v>LienPriorityType</v>
          </cell>
        </row>
        <row r="288">
          <cell r="A288">
            <v>519</v>
          </cell>
          <cell r="B288" t="str">
            <v>MESSAGE/DEAL_SETS/DEAL_SET/DEALS/DEAL/LOANS/LOAN/TERMS_OF_MORTGAGE</v>
          </cell>
          <cell r="C288" t="str">
            <v>TERMS_OF_MORTGAGE</v>
          </cell>
          <cell r="D288" t="str">
            <v>MortgageType</v>
          </cell>
        </row>
        <row r="289">
          <cell r="A289">
            <v>525</v>
          </cell>
          <cell r="B289" t="str">
            <v>MESSAGE/DEAL_SETS/DEAL_SET/DEALS/DEAL/PARTIES/PARTY/ROLES/ROLE/APPRAISER/APPRAISER_LICENSE</v>
          </cell>
          <cell r="C289" t="str">
            <v>APPRAISER_LICENSE</v>
          </cell>
          <cell r="D289" t="str">
            <v>AppraiserLicenseIdentifier</v>
          </cell>
        </row>
        <row r="290">
          <cell r="A290">
            <v>528</v>
          </cell>
          <cell r="B290" t="str">
            <v>MESSAGE/DEAL_SETS/DEAL_SET/DEALS/DEAL/PARTIES/PARTY/ROLES/ROLE/ROLE_DETAIL</v>
          </cell>
          <cell r="C290" t="str">
            <v>ROLE_DETAIL</v>
          </cell>
          <cell r="D290" t="str">
            <v>PartyRoleType</v>
          </cell>
        </row>
        <row r="291">
          <cell r="A291">
            <v>534</v>
          </cell>
          <cell r="B291" t="str">
            <v>MESSAGE/DEAL_SETS/DEAL_SET/DEALS/DEAL/PARTIES/PARTY/ROLES/ROLE/APPRAISER_SUPERVISOR/APPRAISER_LICENSE</v>
          </cell>
          <cell r="C291" t="str">
            <v>APPRAISER_LICENSE</v>
          </cell>
          <cell r="D291" t="str">
            <v>AppraiserLicenseIdentifier</v>
          </cell>
        </row>
        <row r="292">
          <cell r="A292">
            <v>537</v>
          </cell>
          <cell r="B292" t="str">
            <v>MESSAGE/DEAL_SETS/DEAL_SET/DEALS/DEAL/PARTIES/PARTY/ROLES/ROLE/ROLE_DETAIL</v>
          </cell>
          <cell r="C292" t="str">
            <v>ROLE_DETAIL</v>
          </cell>
          <cell r="D292" t="str">
            <v>PartyRoleType</v>
          </cell>
        </row>
        <row r="293">
          <cell r="A293">
            <v>540</v>
          </cell>
          <cell r="B293" t="str">
            <v>MESSAGE/DEAL_SETS/DEAL_SET/DEALS/DEAL/PARTIES/PARTY/INDIVIDUAL/NAME</v>
          </cell>
          <cell r="C293" t="str">
            <v>NAME</v>
          </cell>
          <cell r="D293" t="str">
            <v>FirstName</v>
          </cell>
        </row>
        <row r="294">
          <cell r="A294">
            <v>541</v>
          </cell>
          <cell r="B294" t="str">
            <v>MESSAGE/DEAL_SETS/DEAL_SET/DEALS/DEAL/PARTIES/PARTY/INDIVIDUAL/NAME</v>
          </cell>
          <cell r="C294" t="str">
            <v>NAME</v>
          </cell>
          <cell r="D294" t="str">
            <v>LastName</v>
          </cell>
        </row>
        <row r="295">
          <cell r="A295">
            <v>542</v>
          </cell>
          <cell r="B295" t="str">
            <v>MESSAGE/DEAL_SETS/DEAL_SET/DEALS/DEAL/PARTIES/PARTY/INDIVIDUAL/NAME</v>
          </cell>
          <cell r="C295" t="str">
            <v>NAME</v>
          </cell>
          <cell r="D295" t="str">
            <v>MiddleName</v>
          </cell>
        </row>
        <row r="296">
          <cell r="A296">
            <v>543</v>
          </cell>
          <cell r="B296" t="str">
            <v>MESSAGE/DEAL_SETS/DEAL_SET/DEALS/DEAL/PARTIES/PARTY/INDIVIDUAL/NAME</v>
          </cell>
          <cell r="C296" t="str">
            <v>NAME</v>
          </cell>
          <cell r="D296" t="str">
            <v>SuffixName</v>
          </cell>
        </row>
        <row r="297">
          <cell r="A297">
            <v>544</v>
          </cell>
          <cell r="B297" t="str">
            <v>MESSAGE/DEAL_SETS/DEAL_SET/DEALS/DEAL/PARTIES/PARTY/LEGAL_ENTITY/LEGAL_ENTITY_DETAIL</v>
          </cell>
          <cell r="C297" t="str">
            <v>LEGAL_ENTITY_DETAIL</v>
          </cell>
          <cell r="D297" t="str">
            <v>FullName</v>
          </cell>
        </row>
        <row r="298">
          <cell r="A298">
            <v>545</v>
          </cell>
          <cell r="B298" t="str">
            <v>MESSAGE/DEAL_SETS/DEAL_SET/DEALS/DEAL/PARTIES/PARTY/LEGAL_ENTITY/LEGAL_ENTITY_DETAIL</v>
          </cell>
          <cell r="C298" t="str">
            <v>LEGAL_ENTITY_DETAIL</v>
          </cell>
          <cell r="D298" t="str">
            <v>LegalEntityType</v>
          </cell>
        </row>
        <row r="299">
          <cell r="A299">
            <v>546</v>
          </cell>
          <cell r="B299" t="str">
            <v>MESSAGE/DEAL_SETS/DEAL_SET/DEALS/DEAL/PARTIES/PARTY/LEGAL_ENTITY/LEGAL_ENTITY_DETAIL</v>
          </cell>
          <cell r="C299" t="str">
            <v>LEGAL_ENTITY_DETAIL</v>
          </cell>
          <cell r="D299" t="str">
            <v>LegalEntityTypeOtherDescription</v>
          </cell>
        </row>
        <row r="300">
          <cell r="A300">
            <v>548</v>
          </cell>
          <cell r="B300" t="str">
            <v>MESSAGE/DEAL_SETS/DEAL_SET/DEALS/DEAL/PARTIES/PARTY/ADDRESSES/ADDRESS</v>
          </cell>
          <cell r="C300" t="str">
            <v>ADDRESS</v>
          </cell>
          <cell r="D300" t="str">
            <v>AddressLineText</v>
          </cell>
        </row>
        <row r="301">
          <cell r="A301">
            <v>549</v>
          </cell>
          <cell r="B301" t="str">
            <v>MESSAGE/DEAL_SETS/DEAL_SET/DEALS/DEAL/PARTIES/PARTY/ADDRESSES/ADDRESS</v>
          </cell>
          <cell r="C301" t="str">
            <v>ADDRESS</v>
          </cell>
          <cell r="D301" t="str">
            <v>AddressType</v>
          </cell>
        </row>
        <row r="302">
          <cell r="A302">
            <v>553</v>
          </cell>
          <cell r="B302" t="str">
            <v>MESSAGE/DEAL_SETS/DEAL_SET/DEALS/DEAL/PARTIES/PARTY/ADDRESSES/ADDRESS</v>
          </cell>
          <cell r="C302" t="str">
            <v>ADDRESS</v>
          </cell>
          <cell r="D302" t="str">
            <v>AddressUnitIdentifier</v>
          </cell>
        </row>
        <row r="303">
          <cell r="A303">
            <v>554</v>
          </cell>
          <cell r="B303" t="str">
            <v>MESSAGE/DEAL_SETS/DEAL_SET/DEALS/DEAL/PARTIES/PARTY/ADDRESSES/ADDRESS</v>
          </cell>
          <cell r="C303" t="str">
            <v>ADDRESS</v>
          </cell>
          <cell r="D303" t="str">
            <v>CityName</v>
          </cell>
        </row>
        <row r="304">
          <cell r="A304">
            <v>555</v>
          </cell>
          <cell r="B304" t="str">
            <v>MESSAGE/DEAL_SETS/DEAL_SET/DEALS/DEAL/PARTIES/PARTY/ADDRESSES/ADDRESS</v>
          </cell>
          <cell r="C304" t="str">
            <v>ADDRESS</v>
          </cell>
          <cell r="D304" t="str">
            <v>CountryCode</v>
          </cell>
        </row>
        <row r="305">
          <cell r="A305">
            <v>557</v>
          </cell>
          <cell r="B305" t="str">
            <v>MESSAGE/DEAL_SETS/DEAL_SET/DEALS/DEAL/PARTIES/PARTY/ADDRESSES/ADDRESS</v>
          </cell>
          <cell r="C305" t="str">
            <v>ADDRESS</v>
          </cell>
          <cell r="D305" t="str">
            <v>PostalCode</v>
          </cell>
        </row>
        <row r="306">
          <cell r="A306">
            <v>560</v>
          </cell>
          <cell r="B306" t="str">
            <v>MESSAGE/DEAL_SETS/DEAL_SET/DEALS/DEAL/PARTIES/PARTY/ADDRESSES/ADDRESS</v>
          </cell>
          <cell r="C306" t="str">
            <v>ADDRESS</v>
          </cell>
          <cell r="D306" t="str">
            <v>StateCode</v>
          </cell>
        </row>
        <row r="307">
          <cell r="A307">
            <v>567</v>
          </cell>
          <cell r="B307" t="str">
            <v>MESSAGE/DEAL_SETS/DEAL_SET/DEALS/DEAL/PARTIES/PARTY/ROLES/ROLE/BORROWER/BORROWER_DETAIL</v>
          </cell>
          <cell r="C307" t="str">
            <v>BORROWER_DETAIL</v>
          </cell>
          <cell r="D307" t="str">
            <v>BorrowerAgeAtApplicationYearsCount</v>
          </cell>
        </row>
        <row r="308">
          <cell r="A308">
            <v>568</v>
          </cell>
          <cell r="B308" t="str">
            <v>MESSAGE/DEAL_SETS/DEAL_SET/DEALS/DEAL/PARTIES/PARTY/ROLES/ROLE/BORROWER/BORROWER_DETAIL</v>
          </cell>
          <cell r="C308" t="str">
            <v>BORROWER_DETAIL</v>
          </cell>
          <cell r="D308" t="str">
            <v>BorrowerBirthDate</v>
          </cell>
        </row>
        <row r="309">
          <cell r="A309">
            <v>571</v>
          </cell>
          <cell r="B309" t="str">
            <v>MESSAGE/DEAL_SETS/DEAL_SET/DEALS/DEAL/PARTIES/PARTY/ROLES/ROLE/BORROWER/BORROWER_DETAIL</v>
          </cell>
          <cell r="C309" t="str">
            <v>BORROWER_DETAIL</v>
          </cell>
          <cell r="D309" t="str">
            <v>BorrowerClassificationType</v>
          </cell>
        </row>
        <row r="310">
          <cell r="A310">
            <v>572</v>
          </cell>
          <cell r="B310" t="str">
            <v>MESSAGE/DEAL_SETS/DEAL_SET/DEALS/DEAL/PARTIES/PARTY/ROLES/ROLE/BORROWER/BORROWER_DETAIL</v>
          </cell>
          <cell r="C310" t="str">
            <v>BORROWER_DETAIL</v>
          </cell>
          <cell r="D310" t="str">
            <v>BorrowerMailToAddressSameAsPropertyIndicator</v>
          </cell>
        </row>
        <row r="311">
          <cell r="A311">
            <v>573</v>
          </cell>
          <cell r="B311" t="str">
            <v>MESSAGE/DEAL_SETS/DEAL_SET/DEALS/DEAL/PARTIES/PARTY/ROLES/ROLE/BORROWER/BORROWER_DETAIL</v>
          </cell>
          <cell r="C311" t="str">
            <v>BORROWER_DETAIL</v>
          </cell>
          <cell r="D311" t="str">
            <v>BorrowerQualifyingIncomeAmount</v>
          </cell>
        </row>
        <row r="312">
          <cell r="A312">
            <v>576</v>
          </cell>
          <cell r="B312" t="str">
            <v>MESSAGE/DEAL_SETS/DEAL_SET/DEALS/DEAL/PARTIES/PARTY/ROLES/ROLE/BORROWER/COUNSELING_CONFIRMATION</v>
          </cell>
          <cell r="C312" t="str">
            <v>COUNSELING_CONFIRMATION</v>
          </cell>
          <cell r="D312" t="str">
            <v>CounselingConfirmationType</v>
          </cell>
        </row>
        <row r="313">
          <cell r="A313">
            <v>577</v>
          </cell>
          <cell r="B313" t="str">
            <v>MESSAGE/DEAL_SETS/DEAL_SET/DEALS/DEAL/PARTIES/PARTY/ROLES/ROLE/BORROWER/COUNSELING_CONFIRMATION</v>
          </cell>
          <cell r="C313" t="str">
            <v>COUNSELING_CONFIRMATION</v>
          </cell>
          <cell r="D313" t="str">
            <v>CounselingConfirmationTypeOtherDescription</v>
          </cell>
        </row>
        <row r="314">
          <cell r="A314">
            <v>578</v>
          </cell>
          <cell r="B314" t="str">
            <v>MESSAGE/DEAL_SETS/DEAL_SET/DEALS/DEAL/PARTIES/PARTY/ROLES/ROLE/BORROWER/COUNSELING_CONFIRMATION</v>
          </cell>
          <cell r="C314" t="str">
            <v>COUNSELING_CONFIRMATION</v>
          </cell>
          <cell r="D314" t="str">
            <v>CounselingFormatType</v>
          </cell>
        </row>
        <row r="315">
          <cell r="A315">
            <v>579</v>
          </cell>
          <cell r="B315" t="str">
            <v>MESSAGE/DEAL_SETS/DEAL_SET/DEALS/DEAL/PARTIES/PARTY/ROLES/ROLE/BORROWER/COUNSELING_CONFIRMATION</v>
          </cell>
          <cell r="C315" t="str">
            <v>COUNSELING_CONFIRMATION</v>
          </cell>
          <cell r="D315" t="str">
            <v>CounselingFormatTypeOtherDescription</v>
          </cell>
        </row>
        <row r="316">
          <cell r="A316">
            <v>580</v>
          </cell>
          <cell r="B316" t="str">
            <v>MESSAGE/DEAL_SETS/DEAL_SET/DEALS/DEAL/PARTIES/PARTY/ROLES/ROLE/BORROWER/CREDIT_SCORES/CREDIT_SCORE/CREDIT_SCORE_DETAIL</v>
          </cell>
          <cell r="C316" t="str">
            <v>CREDIT_SCORE_DETAIL</v>
          </cell>
          <cell r="D316" t="str">
            <v>CreditReportIdentifier</v>
          </cell>
        </row>
        <row r="317">
          <cell r="A317">
            <v>582</v>
          </cell>
          <cell r="B317" t="str">
            <v>MESSAGE/DEAL_SETS/DEAL_SET/DEALS/DEAL/PARTIES/PARTY/ROLES/ROLE/BORROWER/CREDIT_SCORES/CREDIT_SCORE/CREDIT_SCORE_DETAIL</v>
          </cell>
          <cell r="C317" t="str">
            <v>CREDIT_SCORE_DETAIL</v>
          </cell>
          <cell r="D317" t="str">
            <v>CreditRepositorySourceIndicator</v>
          </cell>
        </row>
        <row r="318">
          <cell r="A318">
            <v>583</v>
          </cell>
          <cell r="B318" t="str">
            <v>MESSAGE/DEAL_SETS/DEAL_SET/DEALS/DEAL/PARTIES/PARTY/ROLES/ROLE/BORROWER/CREDIT_SCORES/CREDIT_SCORE/CREDIT_SCORE_DETAIL</v>
          </cell>
          <cell r="C318" t="str">
            <v>CREDIT_SCORE_DETAIL</v>
          </cell>
          <cell r="D318" t="str">
            <v>CreditRepositorySourceType</v>
          </cell>
        </row>
        <row r="319">
          <cell r="A319">
            <v>584</v>
          </cell>
          <cell r="B319" t="str">
            <v>MESSAGE/DEAL_SETS/DEAL_SET/DEALS/DEAL/PARTIES/PARTY/ROLES/ROLE/BORROWER/CREDIT_SCORES/CREDIT_SCORE/CREDIT_SCORE_DETAIL</v>
          </cell>
          <cell r="C319" t="str">
            <v>CREDIT_SCORE_DETAIL</v>
          </cell>
          <cell r="D319" t="str">
            <v>CreditRepositorySourceTypeOtherDescription</v>
          </cell>
        </row>
        <row r="320">
          <cell r="A320">
            <v>590</v>
          </cell>
          <cell r="B320" t="str">
            <v>MESSAGE/DEAL_SETS/DEAL_SET/DEALS/DEAL/PARTIES/PARTY/ROLES/ROLE/BORROWER/CREDIT_SCORES/CREDIT_SCORE/CREDIT_SCORE_DETAIL</v>
          </cell>
          <cell r="C320" t="str">
            <v>CREDIT_SCORE_DETAIL</v>
          </cell>
          <cell r="D320" t="str">
            <v>CreditScoreValue</v>
          </cell>
        </row>
        <row r="321">
          <cell r="A321">
            <v>590.1</v>
          </cell>
          <cell r="B321" t="str">
            <v>MESSAGE/DEAL_SETS/DEAL_SET/DEALS/DEAL/PARTIES/PARTY/ROLES/ROLE/BORROWER/CREDIT_SCORES/CREDIT_SCORE/CREDIT_SCORE_DETAIL/EXTENSION/OTHER/CREDIT_SCORE_DETAIL_EXTENSION</v>
          </cell>
          <cell r="C321" t="str">
            <v>CREDIT_SCORE_DETAIL_EXTENSION</v>
          </cell>
          <cell r="D321" t="str">
            <v>CreditScoreCategoryVersionType</v>
          </cell>
        </row>
        <row r="322">
          <cell r="A322">
            <v>591.20000000000005</v>
          </cell>
          <cell r="B322" t="str">
            <v>MESSAGE/DEAL_SETS/DEAL_SET/DEALS/DEAL/PARTIES/PARTY/ROLES/ROLE/BORROWER/CREDIT_SCORES/EXTENSION/OTHER/CREDIT_SCORES_EXTENSION/CREDIT_SCORES_SUMMARY</v>
          </cell>
          <cell r="C322" t="str">
            <v>CREDIT_SCORES_SUMMARY</v>
          </cell>
          <cell r="D322" t="str">
            <v>CreditReportIdentifier</v>
          </cell>
        </row>
        <row r="323">
          <cell r="A323">
            <v>591.29999999999995</v>
          </cell>
          <cell r="B323" t="str">
            <v>MESSAGE/DEAL_SETS/DEAL_SET/DEALS/DEAL/PARTIES/PARTY/ROLES/ROLE/BORROWER/CREDIT_SCORES/EXTENSION/OTHER/CREDIT_SCORES_EXTENSION/CREDIT_SCORES_SUMMARY</v>
          </cell>
          <cell r="C323" t="str">
            <v>CREDIT_SCORES_SUMMARY</v>
          </cell>
          <cell r="D323" t="str">
            <v>CreditScoreProviderName</v>
          </cell>
        </row>
        <row r="324">
          <cell r="A324">
            <v>591.4</v>
          </cell>
          <cell r="B324" t="str">
            <v>MESSAGE/DEAL_SETS/DEAL_SET/DEALS/DEAL/PARTIES/PARTY/ROLES/ROLE/BORROWER/CREDIT_SCORES/EXTENSION/OTHER/CREDIT_SCORES_EXTENSION/CREDIT_SCORES_SUMMARY</v>
          </cell>
          <cell r="C324" t="str">
            <v>CREDIT_SCORES_SUMMARY</v>
          </cell>
          <cell r="D324" t="str">
            <v>MergedCreditReportIndicator</v>
          </cell>
        </row>
        <row r="325">
          <cell r="A325">
            <v>596</v>
          </cell>
          <cell r="B325" t="str">
            <v>MESSAGE/DEAL_SETS/DEAL_SET/DEALS/DEAL/PARTIES/PARTY/ROLES/ROLE/BORROWER/DECLARATION/DECLARATION_DETAIL</v>
          </cell>
          <cell r="C325" t="str">
            <v>DECLARATION_DETAIL</v>
          </cell>
          <cell r="D325" t="str">
            <v>BankruptcyIndicator</v>
          </cell>
        </row>
        <row r="326">
          <cell r="A326">
            <v>597</v>
          </cell>
          <cell r="B326" t="str">
            <v>MESSAGE/DEAL_SETS/DEAL_SET/DEALS/DEAL/PARTIES/PARTY/ROLES/ROLE/BORROWER/DECLARATION/DECLARATION_DETAIL</v>
          </cell>
          <cell r="C326" t="str">
            <v>DECLARATION_DETAIL</v>
          </cell>
          <cell r="D326" t="str">
            <v>BorrowerFirstTimeHomebuyerIndicator</v>
          </cell>
        </row>
        <row r="327">
          <cell r="A327">
            <v>598</v>
          </cell>
          <cell r="B327" t="str">
            <v>MESSAGE/DEAL_SETS/DEAL_SET/DEALS/DEAL/PARTIES/PARTY/ROLES/ROLE/BORROWER/DECLARATION/DECLARATION_DETAIL</v>
          </cell>
          <cell r="C327" t="str">
            <v>DECLARATION_DETAIL</v>
          </cell>
          <cell r="D327" t="str">
            <v>CitizenshipResidencyType</v>
          </cell>
        </row>
        <row r="328">
          <cell r="A328">
            <v>598.1</v>
          </cell>
          <cell r="B328" t="str">
            <v>MESSAGE/DEAL_SETS/DEAL_SET/DEALS/DEAL/PARTIES/PARTY/ROLES/ROLE/BORROWER/DECLARATION/DECLARATION_DETAIL</v>
          </cell>
          <cell r="C328" t="str">
            <v>DECLARATION_DETAIL</v>
          </cell>
          <cell r="D328" t="str">
            <v>IntentToOccupyType</v>
          </cell>
        </row>
        <row r="329">
          <cell r="A329">
            <v>599</v>
          </cell>
          <cell r="B329" t="str">
            <v>MESSAGE/DEAL_SETS/DEAL_SET/DEALS/DEAL/PARTIES/PARTY/ROLES/ROLE/BORROWER/DECLARATION/DECLARATION_DETAIL</v>
          </cell>
          <cell r="C329" t="str">
            <v>DECLARATION_DETAIL</v>
          </cell>
          <cell r="D329" t="str">
            <v>LoanForeclosureOrJudgmentIndicator</v>
          </cell>
        </row>
        <row r="330">
          <cell r="A330">
            <v>599.1</v>
          </cell>
          <cell r="B330" t="str">
            <v>MESSAGE/DEAL_SETS/DEAL_SET/DEALS/DEAL/PARTIES/PARTY/ROLES/ROLE/BORROWER/DECLARATION/DECLARATION_DETAIL/EXTENSION/OTHER/DECLARATION_DETAIL_EXTENSION</v>
          </cell>
          <cell r="C330" t="str">
            <v>DECLARATION_DETAIL_EXTENSION</v>
          </cell>
          <cell r="D330" t="str">
            <v xml:space="preserve">PriorPropertyShortSaleCompletedIndicator </v>
          </cell>
        </row>
        <row r="331">
          <cell r="A331">
            <v>600</v>
          </cell>
          <cell r="B331" t="str">
            <v>MESSAGE/DEAL_SETS/DEAL_SET/DEALS/DEAL/PARTIES/PARTY/ROLES/ROLE/BORROWER/EMPLOYERS/EMPLOYER/EMPLOYMENT</v>
          </cell>
          <cell r="C331" t="str">
            <v>EMPLOYMENT</v>
          </cell>
          <cell r="D331" t="str">
            <v>EmploymentBorrowerSelfEmployedIndicator</v>
          </cell>
        </row>
        <row r="332">
          <cell r="A332">
            <v>608.1</v>
          </cell>
          <cell r="B332" t="str">
            <v>MESSAGE/DEAL_SETS/DEAL_SET/DEALS/DEAL/PARTIES/PARTY/ROLES/ROLE/BORROWER/GOVERNMENT_MONITORING/GOVERNMENT_MONITORING_DETAIL/EXTENSION/OTHER/GOVERNMENT_MONITORING_DETAIL_EXTENSION</v>
          </cell>
          <cell r="C332" t="str">
            <v>GOVERNMENT_MONITORING_DETAIL_EXTENSION</v>
          </cell>
          <cell r="D332" t="str">
            <v>HMDAGenderCollectedBasedOnVisualObservationOrNameIndicator</v>
          </cell>
        </row>
        <row r="333">
          <cell r="A333">
            <v>608.20000000000005</v>
          </cell>
          <cell r="B333" t="str">
            <v>MESSAGE/DEAL_SETS/DEAL_SET/DEALS/DEAL/PARTIES/PARTY/ROLES/ROLE/BORROWER/GOVERNMENT_MONITORING/GOVERNMENT_MONITORING_DETAIL/EXTENSION/OTHER/GOVERNMENT_MONITORING_DETAIL_EXTENSION</v>
          </cell>
          <cell r="C333" t="str">
            <v>GOVERNMENT_MONITORING_DETAIL_EXTENSION</v>
          </cell>
          <cell r="D333" t="str">
            <v>HMDAGenderRefusalIndicator</v>
          </cell>
        </row>
        <row r="334">
          <cell r="A334">
            <v>608.29999999999995</v>
          </cell>
          <cell r="B334" t="str">
            <v>MESSAGE/DEAL_SETS/DEAL_SET/DEALS/DEAL/PARTIES/PARTY/ROLES/ROLE/BORROWER/GOVERNMENT_MONITORING/GOVERNMENT_MONITORING_DETAIL/EXTENSION/OTHER/GOVERNMENT_MONITORING_DETAIL_EXTENSION</v>
          </cell>
          <cell r="C334" t="str">
            <v>GOVERNMENT_MONITORING_DETAIL_EXTENSION</v>
          </cell>
          <cell r="D334" t="str">
            <v>HMDAGenderType</v>
          </cell>
        </row>
        <row r="335">
          <cell r="A335">
            <v>609.1</v>
          </cell>
          <cell r="B335" t="str">
            <v>MESSAGE/DEAL_SETS/DEAL_SET/DEALS/DEAL/PARTIES/PARTY/ROLES/ROLE/BORROWER/GOVERNMENT_MONITORING/EXTENSION/OTHER/GOVERNMENT_MONITORING_EXTENSION/HMDA_ETHNICITIES/HMDA_ETHNICITY</v>
          </cell>
          <cell r="C335" t="str">
            <v>HMDA_ETHNICITY</v>
          </cell>
          <cell r="D335" t="str">
            <v>HMDAEthnicityType</v>
          </cell>
        </row>
        <row r="336">
          <cell r="A336">
            <v>609.20000000000005</v>
          </cell>
          <cell r="B336" t="str">
            <v>MESSAGE/DEAL_SETS/DEAL_SET/DEALS/DEAL/PARTIES/PARTY/ROLES/ROLE/BORROWER/GOVERNMENT_MONITORING/EXTENSION/OTHER/GOVERNMENT_MONITORING_EXTENSION/HMDA_ETHNICITY_ORIGINS/HMDA_ETHNICITY_ORIGIN</v>
          </cell>
          <cell r="C336" t="str">
            <v>HMDA_ETHNICITY_ORIGIN</v>
          </cell>
          <cell r="D336" t="str">
            <v>HMDAEthnicityOriginType</v>
          </cell>
        </row>
        <row r="337">
          <cell r="A337">
            <v>609.29999999999995</v>
          </cell>
          <cell r="B337" t="str">
            <v>MESSAGE/DEAL_SETS/DEAL_SET/DEALS/DEAL/PARTIES/PARTY/ROLES/ROLE/BORROWER/GOVERNMENT_MONITORING/EXTENSION/OTHER/GOVERNMENT_MONITORING_EXTENSION/HMDA_ETHNICITY_ORIGINS/HMDA_ETHNICITY_ORIGIN</v>
          </cell>
          <cell r="C337" t="str">
            <v>HMDA_ETHNICITY_ORIGIN</v>
          </cell>
          <cell r="D337" t="str">
            <v>HMDAEthnicityOriginTypeOtherDescription</v>
          </cell>
        </row>
        <row r="338">
          <cell r="A338">
            <v>609.4</v>
          </cell>
          <cell r="B338" t="str">
            <v>MESSAGE/DEAL_SETS/DEAL_SET/DEALS/DEAL/PARTIES/PARTY/ROLES/ROLE/BORROWER/GOVERNMENT_MONITORING/GOVERNMENT_MONITORING_DETAIL/EXTENSION/OTHER/GOVERNMENT_MONITORING_DETAIL_EXTENSION</v>
          </cell>
          <cell r="C338" t="str">
            <v>GOVERNMENT_MONITORING_DETAIL_EXTENSION</v>
          </cell>
          <cell r="D338" t="str">
            <v>HMDAEthnicityCollectedBasedOnVisualObservationOrSurnameIndicator</v>
          </cell>
        </row>
        <row r="339">
          <cell r="A339">
            <v>609.5</v>
          </cell>
          <cell r="B339" t="str">
            <v>MESSAGE/DEAL_SETS/DEAL_SET/DEALS/DEAL/PARTIES/PARTY/ROLES/ROLE/BORROWER/GOVERNMENT_MONITORING/GOVERNMENT_MONITORING_DETAIL/EXTENSION/OTHER/GOVERNMENT_MONITORING_DETAIL_EXTENSION</v>
          </cell>
          <cell r="C339" t="str">
            <v>GOVERNMENT_MONITORING_DETAIL_EXTENSION</v>
          </cell>
          <cell r="D339" t="str">
            <v>HMDAEthnicityRefusalIndicator</v>
          </cell>
        </row>
        <row r="340">
          <cell r="A340">
            <v>610.1</v>
          </cell>
          <cell r="B340" t="str">
            <v>MESSAGE/DEAL_SETS/DEAL_SET/DEALS/DEAL/PARTIES/PARTY/ROLES/ROLE/BORROWER/GOVERNMENT_MONITORING/GOVERNMENT_MONITORING_DETAIL/EXTENSION/OTHER/GOVERNMENT_MONITORING_DETAIL_EXTENSION</v>
          </cell>
          <cell r="C340" t="str">
            <v>GOVERNMENT_MONITORING_DETAIL_EXTENSION</v>
          </cell>
          <cell r="D340" t="str">
            <v>HMDARaceCollectedBasedOnVisualObservationOrSurnameIndicator</v>
          </cell>
        </row>
        <row r="341">
          <cell r="A341">
            <v>610.20000000000005</v>
          </cell>
          <cell r="B341" t="str">
            <v>MESSAGE/DEAL_SETS/DEAL_SET/DEALS/DEAL/PARTIES/PARTY/ROLES/ROLE/BORROWER/GOVERNMENT_MONITORING/GOVERNMENT_MONITORING_DETAIL/EXTENSION/OTHER/GOVERNMENT_MONITORING_DETAIL_EXTENSION</v>
          </cell>
          <cell r="C341" t="str">
            <v>GOVERNMENT_MONITORING_DETAIL_EXTENSION</v>
          </cell>
          <cell r="D341" t="str">
            <v>HMDARaceRefusalIndicator</v>
          </cell>
        </row>
        <row r="342">
          <cell r="A342">
            <v>610.21</v>
          </cell>
          <cell r="B342" t="str">
            <v>MESSAGE/DEAL_SETS/DEAL_SET/DEALS/DEAL/PARTIES/PARTY/ROLES/ROLE/BORROWER/GOVERNMENT_MONITORING/HMDA_RACES/HMDA_RACE/EXTENSION/OTHER/HMDA_RACE_EXTENSION/HMDA_RACE_DESIGNATIONS/HMDA_RACE_DESIGNATION</v>
          </cell>
          <cell r="C342" t="str">
            <v>HMDA_RACE_DESIGNATION</v>
          </cell>
          <cell r="D342" t="str">
            <v>HMDARaceDesignationOtherAsianDescription</v>
          </cell>
        </row>
        <row r="343">
          <cell r="A343">
            <v>610.22</v>
          </cell>
          <cell r="B343" t="str">
            <v>MESSAGE/DEAL_SETS/DEAL_SET/DEALS/DEAL/PARTIES/PARTY/ROLES/ROLE/BORROWER/GOVERNMENT_MONITORING/HMDA_RACES/HMDA_RACE/EXTENSION/OTHER/HMDA_RACE_EXTENSION/HMDA_RACE_DESIGNATIONS/HMDA_RACE_DESIGNATION</v>
          </cell>
          <cell r="C343" t="str">
            <v>HMDA_RACE_DESIGNATION</v>
          </cell>
          <cell r="D343" t="str">
            <v>HMDARaceDesignationOtherPacificIslanderDescription</v>
          </cell>
        </row>
        <row r="344">
          <cell r="A344">
            <v>610.29999999999995</v>
          </cell>
          <cell r="B344" t="str">
            <v>MESSAGE/DEAL_SETS/DEAL_SET/DEALS/DEAL/PARTIES/PARTY/ROLES/ROLE/BORROWER/GOVERNMENT_MONITORING/HMDA_RACES/HMDA_RACE/EXTENSION/OTHER/HMDA_RACE_EXTENSION/HMDA_RACE_DESIGNATIONS/HMDA_RACE_DESIGNATION</v>
          </cell>
          <cell r="C344" t="str">
            <v>HMDA_RACE_DESIGNATION</v>
          </cell>
          <cell r="D344" t="str">
            <v>HMDARaceDesignationType</v>
          </cell>
        </row>
        <row r="345">
          <cell r="A345">
            <v>610.5</v>
          </cell>
          <cell r="B345" t="str">
            <v>MESSAGE/DEAL_SETS/DEAL_SET/DEALS/DEAL/PARTIES/PARTY/ROLES/ROLE/BORROWER/GOVERNMENT_MONITORING/HMDA_RACES/HMDA_RACE/EXTENSION/OTHER/HMDA_RACE_EXTENSION/HMDA_RACE_DETAIL</v>
          </cell>
          <cell r="C345" t="str">
            <v>HMDA_RACE_DETAIL</v>
          </cell>
          <cell r="D345" t="str">
            <v>HMDARaceType</v>
          </cell>
        </row>
        <row r="346">
          <cell r="A346">
            <v>610.6</v>
          </cell>
          <cell r="B346" t="str">
            <v>MESSAGE/DEAL_SETS/DEAL_SET/DEALS/DEAL/PARTIES/PARTY/ROLES/ROLE/BORROWER/GOVERNMENT_MONITORING/HMDA_RACES/HMDA_RACE/EXTENSION/OTHER/HMDA_RACE_EXTENSION/HMDA_RACE_DETAIL</v>
          </cell>
          <cell r="C346" t="str">
            <v>HMDA_RACE_DETAIL</v>
          </cell>
          <cell r="D346" t="str">
            <v>HMDARaceTypeAdditionalDescription</v>
          </cell>
        </row>
        <row r="347">
          <cell r="A347">
            <v>611</v>
          </cell>
          <cell r="B347" t="str">
            <v>MESSAGE/DEAL_SETS/DEAL_SET/DEALS/DEAL/PARTIES/PARTY/ROLES/ROLE/ROLE_DETAIL</v>
          </cell>
          <cell r="C347" t="str">
            <v>ROLE_DETAIL</v>
          </cell>
          <cell r="D347" t="str">
            <v>PartyRoleType</v>
          </cell>
        </row>
        <row r="348">
          <cell r="A348">
            <v>613</v>
          </cell>
          <cell r="B348" t="str">
            <v>MESSAGE/DEAL_SETS/DEAL_SET/DEALS/DEAL/PARTIES/PARTY/TAXPAYER_IDENTIFIERS/TAXPAYER_IDENTIFIER</v>
          </cell>
          <cell r="C348" t="str">
            <v>TAXPAYER_IDENTIFIER</v>
          </cell>
          <cell r="D348" t="str">
            <v>TaxpayerIdentifierType</v>
          </cell>
        </row>
        <row r="349">
          <cell r="A349">
            <v>614</v>
          </cell>
          <cell r="B349" t="str">
            <v>MESSAGE/DEAL_SETS/DEAL_SET/DEALS/DEAL/PARTIES/PARTY/TAXPAYER_IDENTIFIERS/TAXPAYER_IDENTIFIER</v>
          </cell>
          <cell r="C349" t="str">
            <v>TAXPAYER_IDENTIFIER</v>
          </cell>
          <cell r="D349" t="str">
            <v>TaxpayerIdentifierValue</v>
          </cell>
        </row>
        <row r="350">
          <cell r="A350">
            <v>620</v>
          </cell>
          <cell r="B350" t="str">
            <v>MESSAGE/DEAL_SETS/DEAL_SET/DEALS/DEAL/PARTIES/PARTY/ROLES/PARTY_ROLE_IDENTIFIERS/PARTY_ROLE_IDENTIFIER</v>
          </cell>
          <cell r="C350" t="str">
            <v>PARTY_ROLE_IDENTIFIER</v>
          </cell>
          <cell r="D350" t="str">
            <v>PartyRoleIdentifier</v>
          </cell>
        </row>
        <row r="351">
          <cell r="A351">
            <v>621</v>
          </cell>
          <cell r="B351" t="str">
            <v>MESSAGE/DEAL_SETS/DEAL_SET/DEALS/DEAL/PARTIES/PARTY/ROLES/ROLE/ROLE_DETAIL</v>
          </cell>
          <cell r="C351" t="str">
            <v>ROLE_DETAIL</v>
          </cell>
          <cell r="D351" t="str">
            <v>PartyRoleType</v>
          </cell>
        </row>
        <row r="352">
          <cell r="A352">
            <v>627</v>
          </cell>
          <cell r="B352" t="str">
            <v>MESSAGE/DEAL_SETS/DEAL_SET/DEALS/DEAL/PARTIES/PARTY/ROLES/PARTY_ROLE_IDENTIFIERS/PARTY_ROLE_IDENTIFIER</v>
          </cell>
          <cell r="C352" t="str">
            <v>PARTY_ROLE_IDENTIFIER</v>
          </cell>
          <cell r="D352" t="str">
            <v>PartyRoleIdentifier</v>
          </cell>
        </row>
        <row r="353">
          <cell r="A353">
            <v>628</v>
          </cell>
          <cell r="B353" t="str">
            <v>MESSAGE/DEAL_SETS/DEAL_SET/DEALS/DEAL/PARTIES/PARTY/ROLES/ROLE/ROLE_DETAIL</v>
          </cell>
          <cell r="C353" t="str">
            <v>ROLE_DETAIL</v>
          </cell>
          <cell r="D353" t="str">
            <v>PartyRoleType</v>
          </cell>
        </row>
        <row r="354">
          <cell r="A354">
            <v>634</v>
          </cell>
          <cell r="B354" t="str">
            <v>MESSAGE/DEAL_SETS/DEAL_SET/DEALS/DEAL/PARTIES/PARTY/ROLES/PARTY_ROLE_IDENTIFIERS/PARTY_ROLE_IDENTIFIER</v>
          </cell>
          <cell r="C354" t="str">
            <v>PARTY_ROLE_IDENTIFIER</v>
          </cell>
          <cell r="D354" t="str">
            <v>PartyRoleIdentifier</v>
          </cell>
        </row>
        <row r="355">
          <cell r="A355">
            <v>635</v>
          </cell>
          <cell r="B355" t="str">
            <v>MESSAGE/DEAL_SETS/DEAL_SET/DEALS/DEAL/PARTIES/PARTY/ROLES/ROLE/LOAN_ORIGINATOR</v>
          </cell>
          <cell r="C355" t="str">
            <v>LOAN_ORIGINATOR</v>
          </cell>
          <cell r="D355" t="str">
            <v>LoanOriginatorType</v>
          </cell>
        </row>
        <row r="356">
          <cell r="A356">
            <v>637</v>
          </cell>
          <cell r="B356" t="str">
            <v>MESSAGE/DEAL_SETS/DEAL_SET/DEALS/DEAL/PARTIES/PARTY/ROLES/ROLE/ROLE_DETAIL</v>
          </cell>
          <cell r="C356" t="str">
            <v>ROLE_DETAIL</v>
          </cell>
          <cell r="D356" t="str">
            <v>PartyRoleType</v>
          </cell>
        </row>
        <row r="357">
          <cell r="A357">
            <v>639</v>
          </cell>
          <cell r="B357" t="str">
            <v>MESSAGE/DEAL_SETS/DEAL_SET/DEALS/DEAL/PARTIES/PARTY/ROLES/PARTY_ROLE_IDENTIFIERS/PARTY_ROLE_IDENTIFIER</v>
          </cell>
          <cell r="C357" t="str">
            <v>PARTY_ROLE_IDENTIFIER</v>
          </cell>
          <cell r="D357" t="str">
            <v>PartyRoleIdentifier</v>
          </cell>
        </row>
        <row r="358">
          <cell r="A358">
            <v>640</v>
          </cell>
          <cell r="B358" t="str">
            <v>MESSAGE/DEAL_SETS/DEAL_SET/DEALS/DEAL/PARTIES/PARTY/ROLES/ROLE/ROLE_DETAIL</v>
          </cell>
          <cell r="C358" t="str">
            <v>ROLE_DETAIL</v>
          </cell>
          <cell r="D358" t="str">
            <v>PartyRoleType</v>
          </cell>
        </row>
        <row r="359">
          <cell r="A359">
            <v>641.1</v>
          </cell>
          <cell r="B359" t="str">
            <v>MESSAGE/DEAL_SETS/DEAL_SET/DEALS/DEAL/PARTIES/PARTY/LEGAL_ENTITY/LEGAL_ENTITY_DETAIL</v>
          </cell>
          <cell r="C359" t="str">
            <v>LEGAL_ENTITY_DETAIL</v>
          </cell>
          <cell r="D359" t="str">
            <v>FullName</v>
          </cell>
        </row>
        <row r="360">
          <cell r="A360">
            <v>641.20000000000005</v>
          </cell>
          <cell r="B360" t="str">
            <v>MESSAGE/DEAL_SETS/DEAL_SET/DEALS/DEAL/PARTIES/PARTY/ROLES/ROLE/ROLE_DETAIL</v>
          </cell>
          <cell r="C360" t="str">
            <v>ROLE_DETAIL</v>
          </cell>
          <cell r="D360" t="str">
            <v>PartyRoleType</v>
          </cell>
        </row>
        <row r="361">
          <cell r="A361">
            <v>641.29999999999995</v>
          </cell>
          <cell r="B361" t="str">
            <v>MESSAGE/DEAL_SETS/DEAL_SET/DEALS/DEAL/PARTIES/PARTY/ROLES/ROLE/ROLE_DETAIL</v>
          </cell>
          <cell r="C361" t="str">
            <v>ROLE_DETAIL</v>
          </cell>
          <cell r="D361" t="str">
            <v>PartyRoleType</v>
          </cell>
        </row>
        <row r="362">
          <cell r="A362">
            <v>641.4</v>
          </cell>
          <cell r="B362" t="str">
            <v>MESSAGE/DEAL_SETS/DEAL_SET/DEALS/DEAL/PARTIES/PARTY/ROLES/ROLE/ROLE_DETAIL</v>
          </cell>
          <cell r="C362" t="str">
            <v>ROLE_DETAIL</v>
          </cell>
          <cell r="D362" t="str">
            <v>PartyRoleTypeOtherDescription</v>
          </cell>
        </row>
        <row r="363">
          <cell r="A363">
            <v>641.5</v>
          </cell>
          <cell r="B363" t="str">
            <v>MESSAGE/DEAL_SETS/DEAL_SET/DEALS/DEAL/PARTIES/PARTY/TAXPAYER_IDENTIFIERS/TAXPAYER_IDENTIFIER</v>
          </cell>
          <cell r="C363" t="str">
            <v>TAXPAYER_IDENTIFIER</v>
          </cell>
          <cell r="D363" t="str">
            <v>TaxpayerIdentifierType</v>
          </cell>
        </row>
        <row r="364">
          <cell r="A364">
            <v>641.6</v>
          </cell>
          <cell r="B364" t="str">
            <v>MESSAGE/DEAL_SETS/DEAL_SET/DEALS/DEAL/PARTIES/PARTY/TAXPAYER_IDENTIFIERS/TAXPAYER_IDENTIFIER</v>
          </cell>
          <cell r="C364" t="str">
            <v>TAXPAYER_IDENTIFIER</v>
          </cell>
          <cell r="D364" t="str">
            <v>TaxpayerIdentifierValue</v>
          </cell>
        </row>
        <row r="365">
          <cell r="A365">
            <v>641.70000000000005</v>
          </cell>
          <cell r="B365" t="str">
            <v>MESSAGE/DEAL_SETS/DEAL_SET/DEALS/DEAL/PARTIES/PARTY/ROLES/PARTY_ROLE_IDENTIFIERS/PARTY_ROLE_IDENTIFIER</v>
          </cell>
          <cell r="C365" t="str">
            <v>PARTY_ROLE_IDENTIFIER</v>
          </cell>
          <cell r="D365" t="str">
            <v>PartyRoleIdentifier</v>
          </cell>
        </row>
        <row r="366">
          <cell r="A366">
            <v>641.79999999999995</v>
          </cell>
          <cell r="B366" t="str">
            <v>MESSAGE/DEAL_SETS/DEAL_SET/DEALS/DEAL/PARTIES/PARTY/ROLES/ROLE/ROLE_DETAIL</v>
          </cell>
          <cell r="C366" t="str">
            <v>ROLE_DETAIL</v>
          </cell>
          <cell r="D366" t="str">
            <v>PartyRoleType</v>
          </cell>
        </row>
        <row r="367">
          <cell r="A367">
            <v>641.9</v>
          </cell>
          <cell r="B367" t="str">
            <v>MESSAGE/DEAL_SETS/DEAL_SET/DEALS/DEAL/PARTIES/PARTY/ROLES/ROLE/ROLE_DETAIL</v>
          </cell>
          <cell r="C367" t="str">
            <v>ROLE_DETAIL</v>
          </cell>
          <cell r="D367" t="str">
            <v>PartyRoleTypeOtherDescription</v>
          </cell>
        </row>
        <row r="368">
          <cell r="A368">
            <v>642</v>
          </cell>
          <cell r="B368" t="str">
            <v>MESSAGE/DEAL_SETS/DEAL_SET/DEALS/DEAL/PARTIES/PARTY/ROLES/PARTY_ROLE_IDENTIFIERS/PARTY_ROLE_IDENTIFIER</v>
          </cell>
          <cell r="C368" t="str">
            <v>PARTY_ROLE_IDENTIFIER</v>
          </cell>
          <cell r="D368" t="str">
            <v>PartyRoleIdentifier</v>
          </cell>
        </row>
        <row r="369">
          <cell r="A369">
            <v>643</v>
          </cell>
          <cell r="B369" t="str">
            <v>MESSAGE/DEAL_SETS/DEAL_SET/DEALS/DEAL/PARTIES/PARTY/ROLES/ROLE/ROLE_DETAIL</v>
          </cell>
          <cell r="C369" t="str">
            <v>ROLE_DETAIL</v>
          </cell>
          <cell r="D369" t="str">
            <v>PartyRoleType</v>
          </cell>
        </row>
        <row r="370">
          <cell r="A370">
            <v>645</v>
          </cell>
          <cell r="B370" t="str">
            <v>MESSAGE/DEAL_SETS/DEAL_SET/DEALS/DEAL/PARTIES/PARTY/ROLES/PARTY_ROLE_IDENTIFIERS/PARTY_ROLE_IDENTIFIER</v>
          </cell>
          <cell r="C370" t="str">
            <v>PARTY_ROLE_IDENTIFIER</v>
          </cell>
          <cell r="D370" t="str">
            <v>PartyRoleIdentifier</v>
          </cell>
        </row>
        <row r="371">
          <cell r="A371">
            <v>646</v>
          </cell>
          <cell r="B371" t="str">
            <v>MESSAGE/DEAL_SETS/DEAL_SET/DEALS/DEAL/PARTIES/PARTY/ROLES/ROLE/ROLE_DETAIL</v>
          </cell>
          <cell r="C371" t="str">
            <v>ROLE_DETAIL</v>
          </cell>
          <cell r="D371" t="str">
            <v>PartyRoleType</v>
          </cell>
        </row>
        <row r="372">
          <cell r="A372">
            <v>650.1</v>
          </cell>
          <cell r="B372" t="str">
            <v>MESSAGE/DEAL_SETS/DEAL_SET/DEALS/DEAL/PARTIES/PARTY/ROLES/PARTY_ROLE_IDENTIFIERS/PARTY_ROLE_IDENTIFIER</v>
          </cell>
          <cell r="C372" t="str">
            <v>PARTY_ROLE_IDENTIFIER</v>
          </cell>
          <cell r="D372" t="str">
            <v>PartyRoleIdentifier</v>
          </cell>
        </row>
        <row r="373">
          <cell r="A373">
            <v>650.20000000000005</v>
          </cell>
          <cell r="B373" t="str">
            <v>MESSAGE/DEAL_SETS/DEAL_SET/DEALS/DEAL/PARTIES/PARTY/ROLES/ROLE/ROLE_DETAIL</v>
          </cell>
          <cell r="C373" t="str">
            <v>ROLE_DETAIL</v>
          </cell>
          <cell r="D373" t="str">
            <v>PartyRoleType</v>
          </cell>
        </row>
        <row r="374">
          <cell r="A374">
            <v>651</v>
          </cell>
          <cell r="B374" t="str">
            <v>MESSAGE/DEAL_SETS/DEAL_SET/INVESTOR_FEATURES/INVESTOR_FEATURE</v>
          </cell>
          <cell r="C374" t="str">
            <v>INVESTOR_FEATURE</v>
          </cell>
          <cell r="D374" t="str">
            <v>InvestorFeatureIdentifier</v>
          </cell>
        </row>
        <row r="375">
          <cell r="A375">
            <v>652</v>
          </cell>
          <cell r="B375" t="str">
            <v>MESSAGE/DEAL_SETS/DEAL_SET/PARTIES/PARTY/ROLES/PARTY_ROLE_IDENTIFIERS/PARTY_ROLE_IDENTIFIER</v>
          </cell>
          <cell r="C375" t="str">
            <v>PARTY_ROLE_IDENTIFIER</v>
          </cell>
          <cell r="D375" t="str">
            <v>PartyRoleIdentifier</v>
          </cell>
        </row>
        <row r="376">
          <cell r="A376">
            <v>653</v>
          </cell>
          <cell r="B376" t="str">
            <v>MESSAGE/DEAL_SETS/DEAL_SET/PARTIES/PARTY/ROLES/ROLE/ROLE_DETAIL</v>
          </cell>
          <cell r="C376" t="str">
            <v>ROLE_DETAIL</v>
          </cell>
          <cell r="D376" t="str">
            <v>PartyRoleType</v>
          </cell>
        </row>
        <row r="377">
          <cell r="A377">
            <v>655</v>
          </cell>
          <cell r="B377" t="str">
            <v>MESSAGE/DEAL_SETS/DEAL_SET/PARTIES/PARTY/ROLES/PARTY_ROLE_IDENTIFIERS/PARTY_ROLE_IDENTIFIER</v>
          </cell>
          <cell r="C377" t="str">
            <v>PARTY_ROLE_IDENTIFIER</v>
          </cell>
          <cell r="D377" t="str">
            <v>PartyRoleIdentifier</v>
          </cell>
        </row>
        <row r="378">
          <cell r="A378">
            <v>656</v>
          </cell>
          <cell r="B378" t="str">
            <v>MESSAGE/DEAL_SETS/DEAL_SET/PARTIES/PARTY/ROLES/ROLE/ROLE_DETAIL</v>
          </cell>
          <cell r="C378" t="str">
            <v>ROLE_DETAIL</v>
          </cell>
          <cell r="D378" t="str">
            <v>PartyRoleType</v>
          </cell>
        </row>
        <row r="379">
          <cell r="A379">
            <v>658</v>
          </cell>
          <cell r="B379" t="str">
            <v>MESSAGE/DEAL_SETS/DEAL_SET/PARTIES/PARTY/ROLES/PARTY_ROLE_IDENTIFIERS/PARTY_ROLE_IDENTIFIER</v>
          </cell>
          <cell r="C379" t="str">
            <v>PARTY_ROLE_IDENTIFIER</v>
          </cell>
          <cell r="D379" t="str">
            <v>PartyRoleIdentifier</v>
          </cell>
        </row>
        <row r="380">
          <cell r="A380">
            <v>659</v>
          </cell>
          <cell r="B380" t="str">
            <v>MESSAGE/DEAL_SETS/DEAL_SET/PARTIES/PARTY/ROLES/ROLE/ROLE_DETAIL</v>
          </cell>
          <cell r="C380" t="str">
            <v>ROLE_DETAIL</v>
          </cell>
          <cell r="D380" t="str">
            <v>PartyRoleType</v>
          </cell>
        </row>
        <row r="381">
          <cell r="A381">
            <v>661</v>
          </cell>
          <cell r="B381" t="str">
            <v>MESSAGE/DEAL_SETS/DEAL_SET/POOL/POOL_DETAIL</v>
          </cell>
          <cell r="C381" t="str">
            <v>POOL_DETAIL</v>
          </cell>
          <cell r="D381" t="str">
            <v>PoolAccrualRateStructureType</v>
          </cell>
        </row>
        <row r="382">
          <cell r="A382">
            <v>662</v>
          </cell>
          <cell r="B382" t="str">
            <v>MESSAGE/DEAL_SETS/DEAL_SET/POOL/POOL_DETAIL</v>
          </cell>
          <cell r="C382" t="str">
            <v>POOL_DETAIL</v>
          </cell>
          <cell r="D382" t="str">
            <v>PoolAmortizationType</v>
          </cell>
        </row>
        <row r="383">
          <cell r="A383">
            <v>664</v>
          </cell>
          <cell r="B383" t="str">
            <v>MESSAGE/DEAL_SETS/DEAL_SET/POOL/POOL_DETAIL</v>
          </cell>
          <cell r="C383" t="str">
            <v>POOL_DETAIL</v>
          </cell>
          <cell r="D383" t="str">
            <v>PoolAssumabilityIndicator</v>
          </cell>
        </row>
        <row r="384">
          <cell r="A384">
            <v>665</v>
          </cell>
          <cell r="B384" t="str">
            <v>MESSAGE/DEAL_SETS/DEAL_SET/POOL/POOL_DETAIL</v>
          </cell>
          <cell r="C384" t="str">
            <v>POOL_DETAIL</v>
          </cell>
          <cell r="D384" t="str">
            <v>PoolBalloonIndicator</v>
          </cell>
        </row>
        <row r="385">
          <cell r="A385">
            <v>666</v>
          </cell>
          <cell r="B385" t="str">
            <v>MESSAGE/DEAL_SETS/DEAL_SET/POOL/POOL_DETAIL</v>
          </cell>
          <cell r="C385" t="str">
            <v>POOL_DETAIL</v>
          </cell>
          <cell r="D385" t="str">
            <v>PoolFixedServicingFeePercent</v>
          </cell>
        </row>
        <row r="386">
          <cell r="A386">
            <v>667</v>
          </cell>
          <cell r="B386" t="str">
            <v>MESSAGE/DEAL_SETS/DEAL_SET/POOL/POOL_DETAIL</v>
          </cell>
          <cell r="C386" t="str">
            <v>POOL_DETAIL</v>
          </cell>
          <cell r="D386" t="str">
            <v>PoolIdentifier</v>
          </cell>
        </row>
        <row r="387">
          <cell r="A387">
            <v>669</v>
          </cell>
          <cell r="B387" t="str">
            <v>MESSAGE/DEAL_SETS/DEAL_SET/POOL/POOL_DETAIL</v>
          </cell>
          <cell r="C387" t="str">
            <v>POOL_DETAIL</v>
          </cell>
          <cell r="D387" t="str">
            <v>PoolInterestAndPaymentAdjustmentIndexLeadDaysCount</v>
          </cell>
        </row>
        <row r="388">
          <cell r="A388">
            <v>670</v>
          </cell>
          <cell r="B388" t="str">
            <v>MESSAGE/DEAL_SETS/DEAL_SET/POOL/POOL_DETAIL</v>
          </cell>
          <cell r="C388" t="str">
            <v>POOL_DETAIL</v>
          </cell>
          <cell r="D388" t="str">
            <v>PoolInterestOnlyIndicator</v>
          </cell>
        </row>
        <row r="389">
          <cell r="A389">
            <v>671</v>
          </cell>
          <cell r="B389" t="str">
            <v>MESSAGE/DEAL_SETS/DEAL_SET/POOL/POOL_DETAIL</v>
          </cell>
          <cell r="C389" t="str">
            <v>POOL_DETAIL</v>
          </cell>
          <cell r="D389" t="str">
            <v>PoolInterestRateRoundingPercent</v>
          </cell>
        </row>
        <row r="390">
          <cell r="A390">
            <v>672</v>
          </cell>
          <cell r="B390" t="str">
            <v>MESSAGE/DEAL_SETS/DEAL_SET/POOL/POOL_DETAIL</v>
          </cell>
          <cell r="C390" t="str">
            <v>POOL_DETAIL</v>
          </cell>
          <cell r="D390" t="str">
            <v>PoolInterestRateRoundingType</v>
          </cell>
        </row>
        <row r="391">
          <cell r="A391">
            <v>673</v>
          </cell>
          <cell r="B391" t="str">
            <v>MESSAGE/DEAL_SETS/DEAL_SET/POOL/POOL_DETAIL</v>
          </cell>
          <cell r="C391" t="str">
            <v>POOL_DETAIL</v>
          </cell>
          <cell r="D391" t="str">
            <v>PoolInvestorProductPlanIdentifier</v>
          </cell>
        </row>
        <row r="392">
          <cell r="A392">
            <v>674</v>
          </cell>
          <cell r="B392" t="str">
            <v>MESSAGE/DEAL_SETS/DEAL_SET/POOL/POOL_DETAIL</v>
          </cell>
          <cell r="C392" t="str">
            <v>POOL_DETAIL</v>
          </cell>
          <cell r="D392" t="str">
            <v>PoolIssueDate</v>
          </cell>
        </row>
        <row r="393">
          <cell r="A393">
            <v>675</v>
          </cell>
          <cell r="B393" t="str">
            <v>MESSAGE/DEAL_SETS/DEAL_SET/POOL/POOL_DETAIL</v>
          </cell>
          <cell r="C393" t="str">
            <v>POOL_DETAIL</v>
          </cell>
          <cell r="D393" t="str">
            <v>PoolMarginRatePercent</v>
          </cell>
        </row>
        <row r="394">
          <cell r="A394">
            <v>676</v>
          </cell>
          <cell r="B394" t="str">
            <v>MESSAGE/DEAL_SETS/DEAL_SET/POOL/POOL_DETAIL</v>
          </cell>
          <cell r="C394" t="str">
            <v>POOL_DETAIL</v>
          </cell>
          <cell r="D394" t="str">
            <v>PoolMaximumAccrualRatePercent</v>
          </cell>
        </row>
        <row r="395">
          <cell r="A395">
            <v>677</v>
          </cell>
          <cell r="B395" t="str">
            <v>MESSAGE/DEAL_SETS/DEAL_SET/POOL/POOL_DETAIL</v>
          </cell>
          <cell r="C395" t="str">
            <v>POOL_DETAIL</v>
          </cell>
          <cell r="D395" t="str">
            <v>PoolMinimumAccrualRatePercent</v>
          </cell>
        </row>
        <row r="396">
          <cell r="A396">
            <v>678</v>
          </cell>
          <cell r="B396" t="str">
            <v>MESSAGE/DEAL_SETS/DEAL_SET/POOL/POOL_DETAIL</v>
          </cell>
          <cell r="C396" t="str">
            <v>POOL_DETAIL</v>
          </cell>
          <cell r="D396" t="str">
            <v>PoolMortgageType</v>
          </cell>
        </row>
        <row r="397">
          <cell r="A397">
            <v>680</v>
          </cell>
          <cell r="B397" t="str">
            <v>MESSAGE/DEAL_SETS/DEAL_SET/POOL/POOL_DETAIL</v>
          </cell>
          <cell r="C397" t="str">
            <v>POOL_DETAIL</v>
          </cell>
          <cell r="D397" t="str">
            <v>PoolOwnershipPercent</v>
          </cell>
        </row>
        <row r="398">
          <cell r="A398">
            <v>681</v>
          </cell>
          <cell r="B398" t="str">
            <v>MESSAGE/DEAL_SETS/DEAL_SET/POOL/POOL_DETAIL</v>
          </cell>
          <cell r="C398" t="str">
            <v>POOL_DETAIL</v>
          </cell>
          <cell r="D398" t="str">
            <v>PoolScheduledRemittancePaymentDay</v>
          </cell>
        </row>
        <row r="399">
          <cell r="A399">
            <v>682</v>
          </cell>
          <cell r="B399" t="str">
            <v>MESSAGE/DEAL_SETS/DEAL_SET/POOL/POOL_DETAIL</v>
          </cell>
          <cell r="C399" t="str">
            <v>POOL_DETAIL</v>
          </cell>
          <cell r="D399" t="str">
            <v>PoolSecurityIssueDateInterestRatePercent</v>
          </cell>
        </row>
        <row r="400">
          <cell r="A400">
            <v>683</v>
          </cell>
          <cell r="B400" t="str">
            <v>MESSAGE/DEAL_SETS/DEAL_SET/POOL/POOL_DETAIL</v>
          </cell>
          <cell r="C400" t="str">
            <v>POOL_DETAIL</v>
          </cell>
          <cell r="D400" t="str">
            <v>PoolStructureType</v>
          </cell>
        </row>
        <row r="401">
          <cell r="A401">
            <v>685</v>
          </cell>
          <cell r="B401" t="str">
            <v>MESSAGE/DEAL_SETS/DEAL_SET/POOL/POOL_DETAIL</v>
          </cell>
          <cell r="C401" t="str">
            <v>POOL_DETAIL</v>
          </cell>
          <cell r="D401" t="str">
            <v>PoolSuffixIdentifier</v>
          </cell>
        </row>
        <row r="402">
          <cell r="A402">
            <v>686</v>
          </cell>
          <cell r="B402" t="str">
            <v>MESSAGE/DEAL_SETS/DEAL_SET/POOL/POOL_DETAIL</v>
          </cell>
          <cell r="C402" t="str">
            <v>POOL_DETAIL</v>
          </cell>
          <cell r="D402" t="str">
            <v>SecurityTradeBookEntryDate</v>
          </cell>
        </row>
        <row r="403">
          <cell r="A403">
            <v>686.1</v>
          </cell>
          <cell r="B403" t="str">
            <v>MESSAGE/DEAL_SETS/DEAL_SET/POOL/POOL_DETAIL/EXTENSION/OTHER/POOL_DETAIL_EXTENSION</v>
          </cell>
          <cell r="C403" t="str">
            <v>POOL_DETAIL_EXTENSION</v>
          </cell>
          <cell r="D403" t="str">
            <v>GovernmentBondFinanceIndicator</v>
          </cell>
        </row>
        <row r="404">
          <cell r="A404">
            <v>687</v>
          </cell>
          <cell r="B404" t="str">
            <v>MESSAGE/DEAL_SETS/PARTIES/PARTY/ROLES/PARTY_ROLE_IDENTIFIERS/PARTY_ROLE_IDENTIFIER</v>
          </cell>
          <cell r="C404" t="str">
            <v>PARTY_ROLE_IDENTIFIER</v>
          </cell>
          <cell r="D404" t="str">
            <v>PartyRoleIdentifier</v>
          </cell>
        </row>
        <row r="405">
          <cell r="A405">
            <v>688</v>
          </cell>
          <cell r="B405" t="str">
            <v>MESSAGE/DEAL_SETS/PARTIES/PARTY/ROLES/ROLE/ROLE_DETAIL</v>
          </cell>
          <cell r="C405" t="str">
            <v>ROLE_DETAIL</v>
          </cell>
          <cell r="D405" t="str">
            <v>PartyRoleType</v>
          </cell>
        </row>
      </sheetData>
      <sheetData sheetId="2"/>
      <sheetData sheetId="3"/>
      <sheetData sheetId="4"/>
      <sheetData sheetId="5"/>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3"/>
    </xxl21:alternateUrls>
    <sheetNames>
      <sheetName val="Summary 2025"/>
      <sheetName val="13-Ph 4a Complete"/>
      <sheetName val="Phase 4a Complete"/>
      <sheetName val="Phase 5 Complete"/>
      <sheetName val="LSA_TC1"/>
      <sheetName val="LSA_TC2"/>
      <sheetName val="LSA_TC3_Ph4a_5"/>
      <sheetName val="LSA_TC4"/>
      <sheetName val="LSA_TC5_Ph4a_5"/>
      <sheetName val="LSA_TC6_Ph4a_5"/>
      <sheetName val="LSA_TC7_Ph4a_5"/>
      <sheetName val="LSA_TC8_Ph4a_5"/>
      <sheetName val="LSA_TC9_Ph4a_5"/>
      <sheetName val="LSA_TC10_Ph4a_5"/>
    </sheetNames>
    <sheetDataSet>
      <sheetData sheetId="0" refreshError="1"/>
      <sheetData sheetId="1" refreshError="1"/>
      <sheetData sheetId="2" refreshError="1"/>
      <sheetData sheetId="3">
        <row r="1">
          <cell r="A1" t="str">
            <v>ULDDS Sort ID</v>
          </cell>
          <cell r="B1" t="str">
            <v>MISMO v3.0 XPath</v>
          </cell>
          <cell r="C1" t="str">
            <v>MISMO v3.0 Parent Container</v>
          </cell>
          <cell r="D1" t="str">
            <v>MISMO v3.0 Data Point Name</v>
          </cell>
          <cell r="E1" t="str">
            <v>MISMO v3.0 Definition</v>
          </cell>
          <cell r="F1" t="str">
            <v>Loan Role Type</v>
          </cell>
          <cell r="G1" t="str">
            <v>Loan State Type</v>
          </cell>
          <cell r="H1" t="str">
            <v>Party Role Type</v>
          </cell>
          <cell r="I1" t="str">
            <v>ULDDS Conditionality</v>
          </cell>
          <cell r="J1" t="str">
            <v xml:space="preserve">FRE Conditionality </v>
          </cell>
          <cell r="K1" t="str">
            <v>FRE Conditionality Details</v>
          </cell>
          <cell r="L1" t="str">
            <v>FRE Implementation Notes</v>
          </cell>
          <cell r="M1" t="str">
            <v>ULDDS Format</v>
          </cell>
        </row>
        <row r="2">
          <cell r="A2">
            <v>1</v>
          </cell>
          <cell r="B2" t="str">
            <v>MESSAGE</v>
          </cell>
          <cell r="C2" t="str">
            <v>MESSAGE</v>
          </cell>
          <cell r="D2" t="str">
            <v>MISMOReferenceModelIdentifier</v>
          </cell>
          <cell r="E2" t="str">
            <v>The MISMO Reference Model Identifier is a unique value that represents the version of the MISMO reference model to which the containing XML instance document complies.</v>
          </cell>
          <cell r="F2" t="str">
            <v>N/A</v>
          </cell>
          <cell r="G2" t="str">
            <v>N/A</v>
          </cell>
          <cell r="H2" t="str">
            <v>N/A</v>
          </cell>
          <cell r="I2" t="str">
            <v>R</v>
          </cell>
          <cell r="J2" t="str">
            <v>R</v>
          </cell>
          <cell r="K2" t="str">
            <v>Required for all files</v>
          </cell>
          <cell r="L2" t="str">
            <v>Definition: MISMOReferenceModelIdentifier is an attribute on the MESSAGE container.
Values: Enter the version of the MISMO Reference Model used to create the XML file.</v>
          </cell>
          <cell r="M2" t="str">
            <v>String 20</v>
          </cell>
        </row>
        <row r="3">
          <cell r="A3">
            <v>2</v>
          </cell>
          <cell r="B3" t="str">
            <v>MESSAGE/ABOUT_VERSIONS/ABOUT_VERSION</v>
          </cell>
          <cell r="C3" t="str">
            <v>ABOUT_VERSION</v>
          </cell>
          <cell r="D3" t="str">
            <v>AboutVersionIdentifier</v>
          </cell>
          <cell r="E3" t="str">
            <v>A unique value that represents a user defined version identifier.</v>
          </cell>
          <cell r="F3" t="str">
            <v>N/A</v>
          </cell>
          <cell r="G3" t="str">
            <v>N/A</v>
          </cell>
          <cell r="H3" t="str">
            <v>N/A</v>
          </cell>
          <cell r="I3" t="str">
            <v>R</v>
          </cell>
          <cell r="J3" t="str">
            <v>R</v>
          </cell>
          <cell r="K3" t="str">
            <v>Required for all files</v>
          </cell>
          <cell r="L3" t="str">
            <v>Values: Enter the version of the Freddie Mac Implementation Guide in effect as of the loan delivery date. For Phase 5, the version is FRE 6.0.0.</v>
          </cell>
          <cell r="M3" t="str">
            <v>String 10</v>
          </cell>
        </row>
        <row r="4">
          <cell r="A4">
            <v>3</v>
          </cell>
          <cell r="B4" t="str">
            <v>MESSAGE/ABOUT_VERSIONS/ABOUT_VERSION</v>
          </cell>
          <cell r="C4" t="str">
            <v>ABOUT_VERSION</v>
          </cell>
          <cell r="D4" t="str">
            <v>CreatedDatetime</v>
          </cell>
          <cell r="E4" t="str">
            <v>The date and time at which the message, deal or document was created.</v>
          </cell>
          <cell r="F4" t="str">
            <v>N/A</v>
          </cell>
          <cell r="G4" t="str">
            <v>N/A</v>
          </cell>
          <cell r="H4" t="str">
            <v>N/A</v>
          </cell>
          <cell r="I4" t="str">
            <v>R</v>
          </cell>
          <cell r="J4" t="str">
            <v>R</v>
          </cell>
          <cell r="K4" t="str">
            <v>Required for all files</v>
          </cell>
          <cell r="L4" t="str">
            <v xml:space="preserve">Values: Enter the date and time the import file is delivered to the GSE. (Not applicable for loan delivery system data entry.) </v>
          </cell>
          <cell r="M4" t="str">
            <v>YYYY-MM-DDThh:mm:ss</v>
          </cell>
        </row>
        <row r="5">
          <cell r="A5">
            <v>10</v>
          </cell>
          <cell r="B5" t="str">
            <v>MESSAGE/DEAL_SETS/DEAL_SET/DEALS/DEAL/COLLATERALS/COLLATERAL/PROPERTIES/PROPERTY/ADDRESS</v>
          </cell>
          <cell r="C5" t="str">
            <v>ADDRESS</v>
          </cell>
          <cell r="D5" t="str">
            <v>AddressLineText</v>
          </cell>
          <cell r="E5" t="str">
            <v>The address with the address number, pre-directional, street name, post-directional, address unit designators, and address unit value.</v>
          </cell>
          <cell r="F5" t="str">
            <v>N/A</v>
          </cell>
          <cell r="G5" t="str">
            <v>N/A</v>
          </cell>
          <cell r="H5" t="str">
            <v>N/A</v>
          </cell>
          <cell r="I5" t="str">
            <v>R</v>
          </cell>
          <cell r="J5" t="str">
            <v>R</v>
          </cell>
          <cell r="K5" t="str">
            <v>Required for all loans</v>
          </cell>
          <cell r="L5" t="str">
            <v>Values:
 ◊ Enter the complete street address for the property (excluding City, State, and ZIP).
 ◊ If AddressUnitIdentifier has NOT been provided, enter the unit number here, preceded by any USPS address unit designator (e.g., Apartment, Suite, Unit), if applicable.</v>
          </cell>
          <cell r="M5" t="str">
            <v>String 100</v>
          </cell>
        </row>
        <row r="6">
          <cell r="A6">
            <v>13</v>
          </cell>
          <cell r="B6" t="str">
            <v>MESSAGE/DEAL_SETS/DEAL_SET/DEALS/DEAL/COLLATERALS/COLLATERAL/PROPERTIES/PROPERTY/ADDRESS</v>
          </cell>
          <cell r="C6" t="str">
            <v>ADDRESS</v>
          </cell>
          <cell r="D6" t="str">
            <v>AddressUnitIdentifier</v>
          </cell>
          <cell r="E6" t="str">
            <v>The identifier value associated with the Secondary Address Unit Designator. Example: 123, C, B1C, etc.</v>
          </cell>
          <cell r="F6" t="str">
            <v>N/A</v>
          </cell>
          <cell r="G6" t="str">
            <v>N/A</v>
          </cell>
          <cell r="H6" t="str">
            <v>N/A</v>
          </cell>
          <cell r="I6" t="str">
            <v>CR</v>
          </cell>
          <cell r="J6" t="str">
            <v>CR</v>
          </cell>
          <cell r="K6" t="str">
            <v>IF applies</v>
          </cell>
          <cell r="L6" t="str">
            <v>Format: Values may not exceed 12 characters.
Values: Enter only if the unit number has NOT been included in AddressLineText. Do NOT include the address unit designator (e.g., Apartment, Suite, Unit).</v>
          </cell>
          <cell r="M6" t="str">
            <v>String 20</v>
          </cell>
        </row>
        <row r="7">
          <cell r="A7">
            <v>14</v>
          </cell>
          <cell r="B7" t="str">
            <v>MESSAGE/DEAL_SETS/DEAL_SET/DEALS/DEAL/COLLATERALS/COLLATERAL/PROPERTIES/PROPERTY/ADDRESS</v>
          </cell>
          <cell r="C7" t="str">
            <v>ADDRESS</v>
          </cell>
          <cell r="D7" t="str">
            <v>CityName</v>
          </cell>
          <cell r="E7" t="str">
            <v>The name of the city.</v>
          </cell>
          <cell r="F7" t="str">
            <v>N/A</v>
          </cell>
          <cell r="G7" t="str">
            <v>N/A</v>
          </cell>
          <cell r="H7" t="str">
            <v>N/A</v>
          </cell>
          <cell r="I7" t="str">
            <v>R</v>
          </cell>
          <cell r="J7" t="str">
            <v>R</v>
          </cell>
          <cell r="K7" t="str">
            <v>Required for all loans</v>
          </cell>
          <cell r="L7"/>
          <cell r="M7" t="str">
            <v>String 50</v>
          </cell>
        </row>
        <row r="8">
          <cell r="A8">
            <v>16</v>
          </cell>
          <cell r="B8" t="str">
            <v>MESSAGE/DEAL_SETS/DEAL_SET/DEALS/DEAL/COLLATERALS/COLLATERAL/PROPERTIES/PROPERTY/ADDRESS</v>
          </cell>
          <cell r="C8" t="str">
            <v>ADDRESS</v>
          </cell>
          <cell r="D8" t="str">
            <v>PostalCode</v>
          </cell>
          <cell r="E8" t="str">
            <v>The postal code (ZIP Code in the US) for the address. ZIP Code may be either 5 or 9 digits.</v>
          </cell>
          <cell r="F8" t="str">
            <v>N/A</v>
          </cell>
          <cell r="G8" t="str">
            <v>N/A</v>
          </cell>
          <cell r="H8" t="str">
            <v>N/A</v>
          </cell>
          <cell r="I8" t="str">
            <v>R</v>
          </cell>
          <cell r="J8" t="str">
            <v>R</v>
          </cell>
          <cell r="K8" t="str">
            <v>Required for all loans</v>
          </cell>
          <cell r="L8" t="str">
            <v>Values: Enter a valid ZIP code maintained by the United States Postal Service (USPS) at https://tools.usps.com/go/ZipLookupAction_input
Format: Valid format options are either "#####" or "#########" (no dash).</v>
          </cell>
          <cell r="M8" t="str">
            <v>String 9</v>
          </cell>
        </row>
        <row r="9">
          <cell r="A9">
            <v>18</v>
          </cell>
          <cell r="B9" t="str">
            <v>MESSAGE/DEAL_SETS/DEAL_SET/DEALS/DEAL/COLLATERALS/COLLATERAL/PROPERTIES/PROPERTY/ADDRESS</v>
          </cell>
          <cell r="C9" t="str">
            <v>ADDRESS</v>
          </cell>
          <cell r="D9" t="str">
            <v>StateCode</v>
          </cell>
          <cell r="E9" t="str">
            <v>The two-character representation of the US state, US Territory, Canadian Province, Military APO FPO, or Territory.</v>
          </cell>
          <cell r="F9" t="str">
            <v>N/A</v>
          </cell>
          <cell r="G9" t="str">
            <v>N/A</v>
          </cell>
          <cell r="H9" t="str">
            <v>N/A</v>
          </cell>
          <cell r="I9" t="str">
            <v>R</v>
          </cell>
          <cell r="J9" t="str">
            <v>R</v>
          </cell>
          <cell r="K9" t="str">
            <v>Required for all loans</v>
          </cell>
          <cell r="L9" t="str">
            <v>Values: Enter the State abbreviation maintained by the United States Postal Service (USPS). Refer to USPS (Publication 28-Postal Addressing Standards) for guidance about state codes.</v>
          </cell>
          <cell r="M9" t="str">
            <v>Enumerated</v>
          </cell>
        </row>
        <row r="10">
          <cell r="A10">
            <v>24</v>
          </cell>
          <cell r="B10" t="str">
            <v>MESSAGE/DEAL_SETS/DEAL_SET/DEALS/DEAL/COLLATERALS/COLLATERAL/PROPERTIES/PROPERTY/FLOOD_DETERMINATION/FLOOD_DETERMINATION_DETAIL</v>
          </cell>
          <cell r="C10" t="str">
            <v>FLOOD_DETERMINATION_DETAIL</v>
          </cell>
          <cell r="D10" t="str">
            <v>SpecialFloodHazardAreaIndicator</v>
          </cell>
          <cell r="E10" t="str">
            <v>When true, indicates if any portion of the building/mobile home is in an identified Special Flood Hazard Area (SFHA).</v>
          </cell>
          <cell r="F10" t="str">
            <v>N/A</v>
          </cell>
          <cell r="G10" t="str">
            <v>N/A</v>
          </cell>
          <cell r="H10" t="str">
            <v>N/A</v>
          </cell>
          <cell r="I10" t="str">
            <v>R</v>
          </cell>
          <cell r="J10" t="str">
            <v>R</v>
          </cell>
          <cell r="K10" t="str">
            <v>Required for all loans</v>
          </cell>
          <cell r="L10" t="str">
            <v>Values:
 ◊ Enter “true” if the flood zone designated on Federal Emergency Management Agency (FEMA) Standard Flood Hazard Determination Form contains the letter “A” or “V” and the property has no applicable FEMA Letter of Map Revision (LOMR), FEMA Letter of Determination Review (LODR) or FEMA Letter of Map Amendment (LOMA).
 ◊ Enter “false" if the only structure on the Mortgaged Premises in the Special Flood Hazard Area is detached from the primary residential structure and does not serve as a residence.</v>
          </cell>
          <cell r="M10" t="str">
            <v>Boolean</v>
          </cell>
        </row>
        <row r="11">
          <cell r="A11">
            <v>33</v>
          </cell>
          <cell r="B11" t="str">
            <v>MESSAGE/DEAL_SETS/DEAL_SET/DEALS/DEAL/COLLATERALS/COLLATERAL/PROPERTIES/PROPERTY/MANUFACTURED_HOME/MANUFACTURED_HOME_DETAIL</v>
          </cell>
          <cell r="C11" t="str">
            <v>MANUFACTURED_HOME_DETAIL</v>
          </cell>
          <cell r="D11" t="str">
            <v>ManufacturedHomeWidthType</v>
          </cell>
          <cell r="E11" t="str">
            <v>Specifies the common size (width) designation of a manufactured home.</v>
          </cell>
          <cell r="F11" t="str">
            <v>N/A</v>
          </cell>
          <cell r="G11" t="str">
            <v>N/A</v>
          </cell>
          <cell r="H11" t="str">
            <v>N/A</v>
          </cell>
          <cell r="I11" t="str">
            <v>CR</v>
          </cell>
          <cell r="J11" t="str">
            <v>CR</v>
          </cell>
          <cell r="K11" t="str">
            <v>IF Sort ID 51-ConstructionMethodType = "Manufactured"⁞</v>
          </cell>
          <cell r="L11" t="str">
            <v>Definition: The related Guide Glossary term is "Manufactured Home".</v>
          </cell>
          <cell r="M11" t="str">
            <v>Enumerated</v>
          </cell>
        </row>
        <row r="12">
          <cell r="A12">
            <v>38</v>
          </cell>
          <cell r="B12" t="str">
            <v>MESSAGE/DEAL_SETS/DEAL_SET/DEALS/DEAL/COLLATERALS/COLLATERAL/PROPERTIES/PROPERTY/PROJECT/PROJECT_DETAIL</v>
          </cell>
          <cell r="C12" t="str">
            <v>PROJECT_DETAIL</v>
          </cell>
          <cell r="D12" t="str">
            <v>CondominiumProjectStatusType</v>
          </cell>
          <cell r="E12" t="str">
            <v>Specifies the current state of the condominium project.</v>
          </cell>
          <cell r="F12" t="str">
            <v>N/A</v>
          </cell>
          <cell r="G12" t="str">
            <v>N/A</v>
          </cell>
          <cell r="H12" t="str">
            <v>N/A</v>
          </cell>
          <cell r="I12" t="str">
            <v>CR</v>
          </cell>
          <cell r="J12" t="str">
            <v>CR</v>
          </cell>
          <cell r="K12" t="str">
            <v>IF Sort ID 47-ProjectLegalStructureType = "Condominium" AND Sort ID 42-ProjectClassificationIdentifier &lt;&gt; “ExemptFromReview”</v>
          </cell>
          <cell r="L12" t="str">
            <v>Values:
 ◊ Enter “Established” if the Condominium Project meets Glossary definition of Established Condominium Project.
 ◊ Enter “New” if the Condominium Project meets Glossary definition of New Condominium Project.</v>
          </cell>
          <cell r="M12" t="str">
            <v>Enumerated</v>
          </cell>
        </row>
        <row r="13">
          <cell r="A13">
            <v>39</v>
          </cell>
          <cell r="B13" t="str">
            <v>MESSAGE/DEAL_SETS/DEAL_SET/DEALS/DEAL/COLLATERALS/COLLATERAL/PROPERTIES/PROPERTY/PROJECT/PROJECT_DETAIL</v>
          </cell>
          <cell r="C13" t="str">
            <v>PROJECT_DETAIL</v>
          </cell>
          <cell r="D13" t="str">
            <v>FNMCondominiumProjectManagerProjectIdentifier</v>
          </cell>
          <cell r="E13" t="str">
            <v>The unique identifier of a property development project to which individual properties belong, assigned by the Fannie Mae’s Condo Project Manager (CPM) system.</v>
          </cell>
          <cell r="F13" t="str">
            <v>N/A</v>
          </cell>
          <cell r="G13" t="str">
            <v>N/A</v>
          </cell>
          <cell r="H13" t="str">
            <v>N/A</v>
          </cell>
          <cell r="I13" t="str">
            <v>CI</v>
          </cell>
          <cell r="J13" t="str">
            <v>O</v>
          </cell>
          <cell r="K13" t="str">
            <v>N/A</v>
          </cell>
          <cell r="L13" t="str">
            <v>Not Used</v>
          </cell>
          <cell r="M13" t="str">
            <v>Numeric 10</v>
          </cell>
        </row>
        <row r="14">
          <cell r="A14">
            <v>41</v>
          </cell>
          <cell r="B14" t="str">
            <v>MESSAGE/DEAL_SETS/DEAL_SET/DEALS/DEAL/COLLATERALS/COLLATERAL/PROPERTIES/PROPERTY/PROJECT/PROJECT_DETAIL</v>
          </cell>
          <cell r="C14" t="str">
            <v>PROJECT_DETAIL</v>
          </cell>
          <cell r="D14" t="str">
            <v>ProjectAttachmentType</v>
          </cell>
          <cell r="E14" t="str">
            <v>Specifies the type of physical attachment, if any, between the dwelling units in the project.</v>
          </cell>
          <cell r="F14" t="str">
            <v>N/A</v>
          </cell>
          <cell r="G14" t="str">
            <v>N/A</v>
          </cell>
          <cell r="H14" t="str">
            <v>N/A</v>
          </cell>
          <cell r="I14" t="str">
            <v>CR</v>
          </cell>
          <cell r="J14" t="str">
            <v>CR</v>
          </cell>
          <cell r="K14" t="str">
            <v>IF [(Sort ID 47-ProjectLegalStructureType = "Condominium" AND Sort ID 42-ProjectClassificationIdentifier &lt;&gt; “ExemptFromReview”)] OR IF [(Sort ID 47-ProjectLegalStructureType = “Cooperative” AND Sort ID 42-ProjectClassificationIdentifier &lt;&gt; “ExemptFromReview”)]</v>
          </cell>
          <cell r="L14" t="str">
            <v xml:space="preserve">Values:
 ◊ Enter “Attached” if any of the units in the project has a common wall or other direct physical connection with another unit.
 ◊ Enter "Detached" only if all of the units in the project have no common wall or other direct physical connection with another unit.
Note: The difference between Sort ID 50-AttachmentType and Sort ID 41-ProjectAttachmentType is that Sort ID 50-AttachmentType is used to describe if the dwelling (Subject Property) is attached to any adjacent dwellings. Sort ID 41-ProjectAttachmentType is used to describe if the units in the project are attached to each other. </v>
          </cell>
          <cell r="M14" t="str">
            <v>Enumerated</v>
          </cell>
        </row>
        <row r="15">
          <cell r="A15">
            <v>42</v>
          </cell>
          <cell r="B15" t="str">
            <v>MESSAGE/DEAL_SETS/DEAL_SET/DEALS/DEAL/COLLATERALS/COLLATERAL/PROPERTIES/PROPERTY/PROJECT/PROJECT_DETAIL</v>
          </cell>
          <cell r="C15" t="str">
            <v>PROJECT_DETAIL</v>
          </cell>
          <cell r="D15" t="str">
            <v>ProjectClassificationIdentifier</v>
          </cell>
          <cell r="E15" t="str">
            <v>Identifies the type of project or condominium classification for the subject property and its associated review.</v>
          </cell>
          <cell r="F15" t="str">
            <v>N/A</v>
          </cell>
          <cell r="G15" t="str">
            <v>N/A</v>
          </cell>
          <cell r="H15" t="str">
            <v>N/A</v>
          </cell>
          <cell r="I15" t="str">
            <v>CR</v>
          </cell>
          <cell r="J15" t="str">
            <v>CR</v>
          </cell>
          <cell r="K15" t="str">
            <v>IF Sort ID 47-ProjectLegalStructureType = "Condominium" OR "Cooperative"</v>
          </cell>
          <cell r="L15" t="str">
            <v>Definition: Identifies the type of condominium project review that was completed for the subject property.
Values:
 See Tab - Additional Implementation Notes</v>
          </cell>
          <cell r="M15" t="str">
            <v>Enumerated</v>
          </cell>
        </row>
        <row r="16">
          <cell r="A16">
            <v>43</v>
          </cell>
          <cell r="B16" t="str">
            <v>MESSAGE/DEAL_SETS/DEAL_SET/DEALS/DEAL/COLLATERALS/COLLATERAL/PROPERTIES/PROPERTY/PROJECT/PROJECT_DETAIL</v>
          </cell>
          <cell r="C16" t="str">
            <v>PROJECT_DETAIL</v>
          </cell>
          <cell r="D16" t="str">
            <v>ProjectDesignType</v>
          </cell>
          <cell r="E16" t="str">
            <v>This field specifies the type of design for the multiple-unit buildings in a project.</v>
          </cell>
          <cell r="F16" t="str">
            <v>N/A</v>
          </cell>
          <cell r="G16" t="str">
            <v>N/A</v>
          </cell>
          <cell r="H16" t="str">
            <v>N/A</v>
          </cell>
          <cell r="I16" t="str">
            <v>CR</v>
          </cell>
          <cell r="J16" t="str">
            <v>CR</v>
          </cell>
          <cell r="K16" t="str">
            <v xml:space="preserve"> IF (Sort ID 47-ProjectLegalStructureType = "Condominium" AND Sort ID 50-AttachmentType &lt;&gt; "Detached" AND Sort ID 42-ProjectClassificationIdentifier &lt;&gt; “ExemptFromReview”) OR IF (Sort ID 47-ProjectLegalStructureType = “Cooperative” does not exist)</v>
          </cell>
          <cell r="L16" t="str">
            <v>Values: All floors above ground are included in the number of stories. Any half basements used for residential purposes are counted as a floor.
 ◊ Enter "GardenProject" if the condo/coop structure has 1 to 3 stories.
 ◊ Enter "HighRiseProject" if the condo/coop structure has 8 or more stories.
 ◊ Enter "MidriseProject" if the condo/coop structure has 4 to 7 stories.
 ◊ Enter "Other" if the appraisal indicates "Other".
 ◊ Enter "TownhouseRowhouse" if one in a row of identical houses or having a common wall; attached to another unit via common wall (e.g., a brownstone).</v>
          </cell>
          <cell r="M16" t="str">
            <v>Enumerated</v>
          </cell>
        </row>
        <row r="17">
          <cell r="A17">
            <v>44</v>
          </cell>
          <cell r="B17" t="str">
            <v>MESSAGE/DEAL_SETS/DEAL_SET/DEALS/DEAL/COLLATERALS/COLLATERAL/PROPERTIES/PROPERTY/PROJECT/PROJECT_DETAIL</v>
          </cell>
          <cell r="C17" t="str">
            <v>PROJECT_DETAIL</v>
          </cell>
          <cell r="D17" t="str">
            <v>ProjectDesignTypeOtherDescription</v>
          </cell>
          <cell r="E17" t="str">
            <v>A free-form text field used to describe the design if Other is selected as the Project Design Type.</v>
          </cell>
          <cell r="F17" t="str">
            <v>N/A</v>
          </cell>
          <cell r="G17" t="str">
            <v>N/A</v>
          </cell>
          <cell r="H17" t="str">
            <v>N/A</v>
          </cell>
          <cell r="I17" t="str">
            <v>CR</v>
          </cell>
          <cell r="J17" t="str">
            <v>CR</v>
          </cell>
          <cell r="K17" t="str">
            <v>IF Sort ID 43-ProjectDesignType = "Other"</v>
          </cell>
          <cell r="L17" t="str">
            <v>Values: Enter "OtherSelectedOnValuationDocumentation" if the appraisal indicates "Other".</v>
          </cell>
          <cell r="M17" t="str">
            <v>Enumerated</v>
          </cell>
        </row>
        <row r="18">
          <cell r="A18">
            <v>45</v>
          </cell>
          <cell r="B18" t="str">
            <v>MESSAGE/DEAL_SETS/DEAL_SET/DEALS/DEAL/COLLATERALS/COLLATERAL/PROPERTIES/PROPERTY/PROJECT/PROJECT_DETAIL</v>
          </cell>
          <cell r="C18" t="str">
            <v>PROJECT_DETAIL</v>
          </cell>
          <cell r="D18" t="str">
            <v>ProjectDwellingUnitCount</v>
          </cell>
          <cell r="E18" t="str">
            <v>Total number of individual dwelling units in the project.</v>
          </cell>
          <cell r="F18" t="str">
            <v>N/A</v>
          </cell>
          <cell r="G18" t="str">
            <v>N/A</v>
          </cell>
          <cell r="H18" t="str">
            <v>N/A</v>
          </cell>
          <cell r="I18" t="str">
            <v>CR</v>
          </cell>
          <cell r="J18" t="str">
            <v>CR</v>
          </cell>
          <cell r="K18" t="str">
            <v>IF (Sort ID 47-ProjectLegalStructureType = "Condominium" AND Sort ID 50-AttachmentType &lt;&gt; "Detached" AND Sort ID 42-ProjectClassificationIdentifier &lt;&gt; “ExemptFromReview”) OR IF (Sort ID 47-ProjectLegalStructureType = “Cooperative” AND Sort ID 42-ProjectClassificationIdentifier &lt;&gt; “ExemptFromReview”)</v>
          </cell>
          <cell r="L18" t="str">
            <v>Values: Enter the number of units in the project (including phases that are not yet complete).</v>
          </cell>
          <cell r="M18" t="str">
            <v>Numeric 5</v>
          </cell>
        </row>
        <row r="19">
          <cell r="A19">
            <v>46</v>
          </cell>
          <cell r="B19" t="str">
            <v>MESSAGE/DEAL_SETS/DEAL_SET/DEALS/DEAL/COLLATERALS/COLLATERAL/PROPERTIES/PROPERTY/PROJECT/PROJECT_DETAIL</v>
          </cell>
          <cell r="C19" t="str">
            <v>PROJECT_DETAIL</v>
          </cell>
          <cell r="D19" t="str">
            <v>ProjectDwellingUnitsSoldCount</v>
          </cell>
          <cell r="E19" t="str">
            <v>The number of units in a building, project, or development that have been sold to date.</v>
          </cell>
          <cell r="F19" t="str">
            <v>N/A</v>
          </cell>
          <cell r="G19" t="str">
            <v>N/A</v>
          </cell>
          <cell r="H19" t="str">
            <v>N/A</v>
          </cell>
          <cell r="I19" t="str">
            <v>CR</v>
          </cell>
          <cell r="J19" t="str">
            <v>CR</v>
          </cell>
          <cell r="K19" t="str">
            <v>IF (Sort ID 47-ProjectLegalStructureType = "Condominium" AND Sort ID 50-AttachmentType &lt;&gt; "Detached" AND Sort ID 42-ProjectClassificationIdentifier &lt;&gt; “ExemptFromReview”) OR IF (Sort ID 47-ProjectLegalStructureType = “Cooperative” AND Sort ID 42-ProjectClassificationIdentifier &lt;&gt; “ExemptFromReview”)</v>
          </cell>
          <cell r="L19" t="str">
            <v>Values: Enter the number of units sold (including phases that are not yet complete).</v>
          </cell>
          <cell r="M19" t="str">
            <v>Numeric 5</v>
          </cell>
        </row>
        <row r="20">
          <cell r="A20">
            <v>47</v>
          </cell>
          <cell r="B20" t="str">
            <v>MESSAGE/DEAL_SETS/DEAL_SET/DEALS/DEAL/COLLATERALS/COLLATERAL/PROPERTIES/PROPERTY/PROJECT/PROJECT_DETAIL</v>
          </cell>
          <cell r="C20" t="str">
            <v>PROJECT_DETAIL</v>
          </cell>
          <cell r="D20" t="str">
            <v>ProjectLegalStructureType</v>
          </cell>
          <cell r="E20" t="str">
            <v>Specifies the form of ownership that defines the quality and quantity of ownership and rights to the individual unit owner.</v>
          </cell>
          <cell r="F20" t="str">
            <v>N/A</v>
          </cell>
          <cell r="G20" t="str">
            <v>N/A</v>
          </cell>
          <cell r="H20" t="str">
            <v>N/A</v>
          </cell>
          <cell r="I20" t="str">
            <v>CR</v>
          </cell>
          <cell r="J20" t="str">
            <v>CR</v>
          </cell>
          <cell r="K20" t="str">
            <v>IF subject property is a condominium OR cooperative</v>
          </cell>
          <cell r="L20"/>
          <cell r="M20" t="str">
            <v>Enumerated</v>
          </cell>
        </row>
        <row r="21">
          <cell r="A21">
            <v>48</v>
          </cell>
          <cell r="B21" t="str">
            <v>MESSAGE/DEAL_SETS/DEAL_SET/DEALS/DEAL/COLLATERALS/COLLATERAL/PROPERTIES/PROPERTY/PROJECT/PROJECT_DETAIL</v>
          </cell>
          <cell r="C21" t="str">
            <v>PROJECT_DETAIL</v>
          </cell>
          <cell r="D21" t="str">
            <v>ProjectName</v>
          </cell>
          <cell r="E21" t="str">
            <v>The name of the project in which subject property is located (e.g., the name of the condominium or cooperative).</v>
          </cell>
          <cell r="F21" t="str">
            <v>N/A</v>
          </cell>
          <cell r="G21" t="str">
            <v>N/A</v>
          </cell>
          <cell r="H21" t="str">
            <v>N/A</v>
          </cell>
          <cell r="I21" t="str">
            <v>CR</v>
          </cell>
          <cell r="J21" t="str">
            <v>CR</v>
          </cell>
          <cell r="K21" t="str">
            <v xml:space="preserve"> IF (Sort ID 47-ProjectLegalStructureType = "Condominium" AND Sort ID 42-ProjectClassificationIdentifier &lt;&gt; “ExemptFromReview”) OR IF (Sort ID 47-ProjectLegalStructureType = “Cooperative” AND Sort ID 42-ProjectClassificationIdentifier &lt;&gt; “ExemptFromReview”)</v>
          </cell>
          <cell r="L21" t="str">
            <v>Values: Enter the full association/corporate legal name of the project.</v>
          </cell>
          <cell r="M21" t="str">
            <v>String 60</v>
          </cell>
        </row>
        <row r="22">
          <cell r="A22">
            <v>49</v>
          </cell>
          <cell r="B22" t="str">
            <v>MESSAGE/DEAL_SETS/DEAL_SET/DEALS/DEAL/COLLATERALS/COLLATERAL/PROPERTIES/PROPERTY/PROJECT/PROJECT_DETAIL</v>
          </cell>
          <cell r="C22" t="str">
            <v>PROJECT_DETAIL</v>
          </cell>
          <cell r="D22" t="str">
            <v>PUDIndicator</v>
          </cell>
          <cell r="E22" t="str">
            <v>Indicates that the project in which the subject property is located is a Planned Unit Development (PUD). A PUD is a project or subdivision that consists of common property and / or improvements that are owned and maintained by an owners’ association for the benefit and use of the individual unit owners.</v>
          </cell>
          <cell r="F22" t="str">
            <v>N/A</v>
          </cell>
          <cell r="G22" t="str">
            <v>N/A</v>
          </cell>
          <cell r="H22" t="str">
            <v>N/A</v>
          </cell>
          <cell r="I22" t="str">
            <v>R</v>
          </cell>
          <cell r="J22" t="str">
            <v>R</v>
          </cell>
          <cell r="K22" t="str">
            <v>Required for all loans</v>
          </cell>
          <cell r="L22" t="str">
            <v xml:space="preserve">Definition: The related Guide Glossary term is "Planned Unit Development" (PUD)."
Values: Enter "true" if the Mortgaged Premises is located in a Planned Unit Development (PUD). </v>
          </cell>
          <cell r="M22" t="str">
            <v>Boolean</v>
          </cell>
        </row>
        <row r="23">
          <cell r="A23">
            <v>49.1</v>
          </cell>
          <cell r="B23" t="str">
            <v>MESSAGE/DEAL_SETS/DEAL_SET/DEALS/DEAL/COLLATERALS/COLLATERAL/PROPERTIES/PROPERTY/PROJECT/PROJECT_DETAIL/EXTENSION/OTHER/PROJECT_DETAIL_EXTENSION</v>
          </cell>
          <cell r="C23" t="str">
            <v>PROJECT_DETAIL_EXTENSION</v>
          </cell>
          <cell r="D23" t="str">
            <v>FNMCondominiumProjectManagerCertificationIdentifier</v>
          </cell>
          <cell r="E23" t="str">
            <v>The unique identifier assigned by Fannie Mae's Condo Projet Manager (CPM) system verifying certification of the condominium project identifier as part of Fannie Mae’s Condo Project Manager (CPM) system.</v>
          </cell>
          <cell r="F23" t="str">
            <v>N/A</v>
          </cell>
          <cell r="G23" t="str">
            <v>N/A</v>
          </cell>
          <cell r="H23" t="str">
            <v>N/A</v>
          </cell>
          <cell r="I23" t="str">
            <v>CI</v>
          </cell>
          <cell r="J23" t="str">
            <v>O</v>
          </cell>
          <cell r="K23" t="str">
            <v>N/A</v>
          </cell>
          <cell r="L23" t="str">
            <v>Not Used</v>
          </cell>
          <cell r="M23" t="str">
            <v>Numeric 10</v>
          </cell>
        </row>
        <row r="24">
          <cell r="A24">
            <v>49.2</v>
          </cell>
          <cell r="B24" t="str">
            <v>MESSAGE/DEAL_SETS/DEAL_SET/DEALS/DEAL/COLLATERALS/COLLATERAL/PROPERTIES/PROPERTY/PROJECT/PROJECT_DETAIL/EXTENSION/OTHER/PROJECT_DETAIL_EXTENSION</v>
          </cell>
          <cell r="C24" t="str">
            <v>PROJECT_DETAIL_EXTENSION</v>
          </cell>
          <cell r="D24" t="str">
            <v>FNMCondominiumProjectManagerPhaseIdentifier</v>
          </cell>
          <cell r="E24" t="str">
            <v>The unique identifier assigned by Fannie Mae's Condo Projet Manager (CPM) system indicting the phase of the condominium project identifier as part of Fannie Mae’s Condo Project Manager (CPM) system.</v>
          </cell>
          <cell r="F24" t="str">
            <v>N/A</v>
          </cell>
          <cell r="G24" t="str">
            <v>N/A</v>
          </cell>
          <cell r="H24" t="str">
            <v>N/A</v>
          </cell>
          <cell r="I24" t="str">
            <v>CI</v>
          </cell>
          <cell r="J24" t="str">
            <v>O</v>
          </cell>
          <cell r="K24" t="str">
            <v>N/A</v>
          </cell>
          <cell r="L24" t="str">
            <v>Not Used</v>
          </cell>
          <cell r="M24" t="str">
            <v>Numeric 10</v>
          </cell>
        </row>
        <row r="25">
          <cell r="A25">
            <v>49.3</v>
          </cell>
          <cell r="B25" t="str">
            <v>MESSAGE/DEAL_SETS/DEAL_SET/DEALS/DEAL/COLLATERALS/COLLATERAL/PROPERTIES/PROPERTY/PROJECT/PROJECT_DETAIL/EXTENSION/OTHER/PROJECT_DETAIL_EXTENSION</v>
          </cell>
          <cell r="C25" t="str">
            <v>PROJECT_DETAIL_EXTENSION</v>
          </cell>
          <cell r="D25" t="str">
            <v>FRECondoProjectAdvisorProjectAssessmentRequestIdentifier</v>
          </cell>
          <cell r="E25" t="str">
            <v>The unique identifier for a condominium project assessment assigned by Freddie Mac's Condo Project Advisor.</v>
          </cell>
          <cell r="F25" t="str">
            <v>N/A</v>
          </cell>
          <cell r="G25" t="str">
            <v>N/A</v>
          </cell>
          <cell r="H25" t="str">
            <v>N/A</v>
          </cell>
          <cell r="I25" t="str">
            <v>CI</v>
          </cell>
          <cell r="J25" t="str">
            <v>CR</v>
          </cell>
          <cell r="K25" t="str">
            <v>IF Sort ID 47-ProjectLegalStructureType = "Condominium" AND IF applies</v>
          </cell>
          <cell r="L25" t="str">
            <v>Format: Valid format is "PAR#########"
Values: Enter the 'Project Assessment Results #' received on the Condo Project Advisor® Feedback Certificate.</v>
          </cell>
          <cell r="M25" t="str">
            <v>String 12</v>
          </cell>
        </row>
        <row r="26">
          <cell r="A26">
            <v>49.4</v>
          </cell>
          <cell r="B26" t="str">
            <v>MESSAGE/DEAL_SETS/DEAL_SET/DEALS/DEAL/COLLATERALS/COLLATERAL/PROPERTIES/PROPERTY/PROJECT/PROJECT_DETAIL/EXTENSION/OTHER/PROJECT_DETAIL_EXTENSION</v>
          </cell>
          <cell r="C26" t="str">
            <v>PROJECT_DETAIL_EXTENSION</v>
          </cell>
          <cell r="D26" t="str">
            <v>FRECondoProjectAdvisorProjectWaiverRequestIdentifier</v>
          </cell>
          <cell r="E26" t="str">
            <v>The unique identifier for a Project Waiver Request (PWR) assigned by Freddie Mac's Condo Project Advisor.</v>
          </cell>
          <cell r="F26" t="str">
            <v>N/A</v>
          </cell>
          <cell r="G26" t="str">
            <v>N/A</v>
          </cell>
          <cell r="H26" t="str">
            <v>N/A</v>
          </cell>
          <cell r="I26" t="str">
            <v>CI</v>
          </cell>
          <cell r="J26" t="str">
            <v>CR</v>
          </cell>
          <cell r="K26" t="str">
            <v>IF Sort ID 47-ProjectLegalStructureType = "Condominium" AND IF applies</v>
          </cell>
          <cell r="L26" t="str">
            <v>Values: Enter the 'Condo Project Waiver Request #' received on the Condo Project Advisor® Feedback Certificate.</v>
          </cell>
          <cell r="M26" t="str">
            <v>Numeric 8</v>
          </cell>
        </row>
        <row r="27">
          <cell r="A27">
            <v>50</v>
          </cell>
          <cell r="B27" t="str">
            <v>MESSAGE/DEAL_SETS/DEAL_SET/DEALS/DEAL/COLLATERALS/COLLATERAL/PROPERTIES/PROPERTY/PROPERTY_DETAIL</v>
          </cell>
          <cell r="C27" t="str">
            <v>PROPERTY_DETAIL</v>
          </cell>
          <cell r="D27" t="str">
            <v>AttachmentType</v>
          </cell>
          <cell r="E27" t="str">
            <v>Specifies the type of physical attachment, if any, between the dwelling unit and adjacent dwelling units.</v>
          </cell>
          <cell r="F27" t="str">
            <v>N/A</v>
          </cell>
          <cell r="G27" t="str">
            <v>N/A</v>
          </cell>
          <cell r="H27" t="str">
            <v>N/A</v>
          </cell>
          <cell r="I27" t="str">
            <v>R</v>
          </cell>
          <cell r="J27" t="str">
            <v>R</v>
          </cell>
          <cell r="K27" t="str">
            <v>Required for all loans</v>
          </cell>
          <cell r="L27" t="str">
            <v>Definition: Used to describe an individual dwelling.
Values: As specified in MISMO LDD V3.0 B263-12:
 ◊ Enter "Attached" if the dwelling unit has a common wall or other direct physical connection with another dwelling unit, and the appraisal or other property valuation method does not indicate "Semi Detached."
 ◊ Enter "Detached" if the dwelling unit has no common wall nor any other direct physical connection with another dwelling unit.
 ◊ Enter "Semi Detached" if the dwelling unit is an end unit or one of a pair of houses built side-by-side sharing a common wall, such as a duplex.
Note: The difference between Sort ID 41-ProjectAttachmentType and Sort ID 50-AttachmentType is that Sort ID 41-ProjectAttachmentType is used to describe if the units in the project are attached to each other. Sort ID 50-AttachmentType is used to describe if the dwelling (Subject Property) is attached to any adjacent dwellings.</v>
          </cell>
          <cell r="M27" t="str">
            <v>Enumerated</v>
          </cell>
        </row>
        <row r="28">
          <cell r="A28">
            <v>51</v>
          </cell>
          <cell r="B28" t="str">
            <v>MESSAGE/DEAL_SETS/DEAL_SET/DEALS/DEAL/COLLATERALS/COLLATERAL/PROPERTIES/PROPERTY/PROPERTY_DETAIL</v>
          </cell>
          <cell r="C28" t="str">
            <v>PROPERTY_DETAIL</v>
          </cell>
          <cell r="D28" t="str">
            <v>ConstructionMethodType</v>
          </cell>
          <cell r="E28" t="str">
            <v xml:space="preserve">Describes the construction process for the main dwelling unit of the subject property. </v>
          </cell>
          <cell r="F28" t="str">
            <v>N/A</v>
          </cell>
          <cell r="G28" t="str">
            <v>N/A</v>
          </cell>
          <cell r="H28" t="str">
            <v>N/A</v>
          </cell>
          <cell r="I28" t="str">
            <v>R</v>
          </cell>
          <cell r="J28" t="str">
            <v>R</v>
          </cell>
          <cell r="K28" t="str">
            <v>Required for all loans</v>
          </cell>
          <cell r="L28" t="str">
            <v>Values:
 ◊ Enter "Manufactured" if the dwelling meets the Glossary definition for Manufactured Home.
 ◊ Enter "SiteBuilt" if:
  ▪ Most of the dwelling’s elements were created at the home’s permanent site, or
  ▪ The dwelling is modular, panelized, or any other type of factory-built housing.
 ◊ Enter "Other" if "Container" OR "ThreeDimensionalPrintingTechnology" was used.</v>
          </cell>
          <cell r="M28" t="str">
            <v>Enumerated</v>
          </cell>
        </row>
        <row r="29">
          <cell r="A29">
            <v>52</v>
          </cell>
          <cell r="B29" t="str">
            <v>MESSAGE/DEAL_SETS/DEAL_SET/DEALS/DEAL/COLLATERALS/COLLATERAL/PROPERTIES/PROPERTY/PROPERTY_DETAIL</v>
          </cell>
          <cell r="C29" t="str">
            <v>PROPERTY_DETAIL</v>
          </cell>
          <cell r="D29" t="str">
            <v>ConstructionMethodTypeOtherDescription</v>
          </cell>
          <cell r="E29" t="str">
            <v>A free-form text field used to collect additional information when Other is selected for Construction Method Type.</v>
          </cell>
          <cell r="F29" t="str">
            <v>N/A</v>
          </cell>
          <cell r="G29" t="str">
            <v>N/A</v>
          </cell>
          <cell r="H29" t="str">
            <v>N/A</v>
          </cell>
          <cell r="I29" t="str">
            <v>CR</v>
          </cell>
          <cell r="J29" t="str">
            <v>CR</v>
          </cell>
          <cell r="K29" t="str">
            <v>IF Sort ID 51-ConstructionMethodType = "Other"</v>
          </cell>
          <cell r="L29"/>
          <cell r="M29" t="str">
            <v>Enumerated</v>
          </cell>
        </row>
        <row r="30">
          <cell r="A30">
            <v>57</v>
          </cell>
          <cell r="B30" t="str">
            <v>MESSAGE/DEAL_SETS/DEAL_SET/DEALS/DEAL/COLLATERALS/COLLATERAL/PROPERTIES/PROPERTY/PROPERTY_DETAIL</v>
          </cell>
          <cell r="C30" t="str">
            <v>PROPERTY_DETAIL</v>
          </cell>
          <cell r="D30" t="str">
            <v>FinancedUnitCount</v>
          </cell>
          <cell r="E30" t="str">
            <v>The number of individual family dwelling units being financed in the subject property.</v>
          </cell>
          <cell r="F30" t="str">
            <v>N/A</v>
          </cell>
          <cell r="G30" t="str">
            <v>N/A</v>
          </cell>
          <cell r="H30" t="str">
            <v>N/A</v>
          </cell>
          <cell r="I30" t="str">
            <v>R</v>
          </cell>
          <cell r="J30" t="str">
            <v>R</v>
          </cell>
          <cell r="K30" t="str">
            <v>Required for all loans</v>
          </cell>
          <cell r="L30" t="str">
            <v>Values: Enter "1" if ProjectLegalStructureType = "Condominium" or "Cooperative".</v>
          </cell>
          <cell r="M30" t="str">
            <v>Numeric 2</v>
          </cell>
        </row>
        <row r="31">
          <cell r="A31">
            <v>63</v>
          </cell>
          <cell r="B31" t="str">
            <v>MESSAGE/DEAL_SETS/DEAL_SET/DEALS/DEAL/COLLATERALS/COLLATERAL/PROPERTIES/PROPERTY/PROPERTY_DETAIL</v>
          </cell>
          <cell r="C31" t="str">
            <v>PROPERTY_DETAIL</v>
          </cell>
          <cell r="D31" t="str">
            <v>PropertyEstateType</v>
          </cell>
          <cell r="E31" t="str">
            <v>Specifies the ownership interest in the property.</v>
          </cell>
          <cell r="F31" t="str">
            <v>N/A</v>
          </cell>
          <cell r="G31" t="str">
            <v>N/A</v>
          </cell>
          <cell r="H31" t="str">
            <v>N/A</v>
          </cell>
          <cell r="I31" t="str">
            <v>R</v>
          </cell>
          <cell r="J31" t="str">
            <v>R</v>
          </cell>
          <cell r="K31" t="str">
            <v>Required for all loans</v>
          </cell>
          <cell r="L31" t="str">
            <v>Values:
 ◊ Enter "Leasehold" if the subject property is located on tribal trust land.
 ◊ Enter "Leasehold" if the Mortgage meets the requirements for a Community Land Trust Mortgage as specified in Guide Section 4502.</v>
          </cell>
          <cell r="M31" t="str">
            <v>Enumerated</v>
          </cell>
        </row>
        <row r="32">
          <cell r="A32">
            <v>65</v>
          </cell>
          <cell r="B32" t="str">
            <v>MESSAGE/DEAL_SETS/DEAL_SET/DEALS/DEAL/COLLATERALS/COLLATERAL/PROPERTIES/PROPERTY/PROPERTY_DETAIL</v>
          </cell>
          <cell r="C32" t="str">
            <v>PROPERTY_DETAIL</v>
          </cell>
          <cell r="D32" t="str">
            <v>PropertyFloodInsuranceIndicator</v>
          </cell>
          <cell r="E32" t="str">
            <v>An indicator denoting whether the property securing the mortgage has flood insurance.</v>
          </cell>
          <cell r="F32" t="str">
            <v>N/A</v>
          </cell>
          <cell r="G32" t="str">
            <v>N/A</v>
          </cell>
          <cell r="H32" t="str">
            <v>N/A</v>
          </cell>
          <cell r="I32" t="str">
            <v>R</v>
          </cell>
          <cell r="J32" t="str">
            <v>R</v>
          </cell>
          <cell r="K32" t="str">
            <v>Required for all loans</v>
          </cell>
          <cell r="L32" t="str">
            <v>Values: Enter “true” if:
 ◊ Flood insurance was obtained in accordance with the Freddie Mac Single-Family Seller Servicer Guide requirement or
 ◊ Flood insurance is not required according to the Freddie Mac Selling Guide, and the subject property has flood insurance.</v>
          </cell>
          <cell r="M32" t="str">
            <v>Boolean</v>
          </cell>
        </row>
        <row r="33">
          <cell r="A33">
            <v>67</v>
          </cell>
          <cell r="B33" t="str">
            <v>MESSAGE/DEAL_SETS/DEAL_SET/DEALS/DEAL/COLLATERALS/COLLATERAL/PROPERTIES/PROPERTY/PROPERTY_DETAIL</v>
          </cell>
          <cell r="C33" t="str">
            <v>PROPERTY_DETAIL</v>
          </cell>
          <cell r="D33" t="str">
            <v>PropertyStructureBuiltYear</v>
          </cell>
          <cell r="E33" t="str">
            <v>The year in which the structure on the property was completed.</v>
          </cell>
          <cell r="F33" t="str">
            <v>N/A</v>
          </cell>
          <cell r="G33" t="str">
            <v>N/A</v>
          </cell>
          <cell r="H33" t="str">
            <v>N/A</v>
          </cell>
          <cell r="I33" t="str">
            <v>CR</v>
          </cell>
          <cell r="J33" t="str">
            <v>CR</v>
          </cell>
          <cell r="K33" t="str">
            <v>IF Sort ID 89-PropertyValuationMethodType &lt;&gt; "None"</v>
          </cell>
          <cell r="L33" t="str">
            <v>Note: For applications taken on the URLA, the "Year Built" is no longer collected.
Values:
 ◊ Enter the year the property was built from the appraisal.
 ◊ Enter "9999" if Home Value Explorer® (HVE) was used to value the subject property.</v>
          </cell>
          <cell r="M33" t="str">
            <v>YYYY</v>
          </cell>
        </row>
        <row r="34">
          <cell r="A34">
            <v>69</v>
          </cell>
          <cell r="B34" t="str">
            <v>MESSAGE/DEAL_SETS/DEAL_SET/DEALS/DEAL/COLLATERALS/COLLATERAL/PROPERTIES/PROPERTY/PROPERTY_DETAIL</v>
          </cell>
          <cell r="C34" t="str">
            <v>PROPERTY_DETAIL</v>
          </cell>
          <cell r="D34" t="str">
            <v>PropertyUsageType</v>
          </cell>
          <cell r="E34" t="str">
            <v>Specifies the usage intention of the borrower for the property.</v>
          </cell>
          <cell r="F34" t="str">
            <v>N/A</v>
          </cell>
          <cell r="G34" t="str">
            <v>N/A</v>
          </cell>
          <cell r="H34" t="str">
            <v>N/A</v>
          </cell>
          <cell r="I34" t="str">
            <v>R</v>
          </cell>
          <cell r="J34" t="str">
            <v>R</v>
          </cell>
          <cell r="K34" t="str">
            <v>Required for all loans</v>
          </cell>
          <cell r="L34"/>
          <cell r="M34" t="str">
            <v>Enumerated</v>
          </cell>
        </row>
        <row r="35">
          <cell r="A35">
            <v>77</v>
          </cell>
          <cell r="B35" t="str">
            <v>MESSAGE/DEAL_SETS/DEAL_SET/DEALS/DEAL/COLLATERALS/COLLATERAL/PROPERTIES/PROPERTY/PROPERTY_UNITS/PROPERTY_UNIT/PROPERTY_UNIT_DETAIL</v>
          </cell>
          <cell r="C35" t="str">
            <v>PROPERTY_UNIT_DETAIL</v>
          </cell>
          <cell r="D35" t="str">
            <v>BedroomCount</v>
          </cell>
          <cell r="E35" t="str">
            <v>The total number of bedrooms in the property dwelling unit.</v>
          </cell>
          <cell r="F35" t="str">
            <v>N/A</v>
          </cell>
          <cell r="G35" t="str">
            <v>N/A</v>
          </cell>
          <cell r="H35" t="str">
            <v>N/A</v>
          </cell>
          <cell r="I35" t="str">
            <v>CR</v>
          </cell>
          <cell r="J35" t="str">
            <v>CR</v>
          </cell>
          <cell r="K35" t="str">
            <v>IF (Sort ID 89-PropertyValuationMethodType = "FullAppraisal" OR Sort ID 90-PropertyValuationMethodTypeOtherDescription = "HybridAppraisal") AND (Sort ID 69-PropertyUsageType = "Investment" OR Sort ID 57-FinancedUnitCount &gt; "1")</v>
          </cell>
          <cell r="L35" t="str">
            <v>Values: If the subject property was valued by an interior appraisal:
 ◊ Include only above-grade bedrooms for 1-unit properties.
 ◊ Include both above and below-grade bedrooms for 2-4 unit properties.
 ◊ For investment properties, enter the number of bedrooms for each dwelling unit. If Sort ID 57- FinancedUnitCount = "3", enter the number of bedrooms for all 3 units.
 ◊ For primary residences with more than one unit, enter the number of bedrooms for each non-owner occupied unit as indicated on the appraisal. If Sort ID 57-FinancedUnitCount = “3”, and one of the units is owner-occupied, enter the number of bedrooms for the 2 non-owner-occupied units.
 ◊ Enter "0" for any unit that is a studio/efficiency.</v>
          </cell>
          <cell r="M35" t="str">
            <v>Numeric 2</v>
          </cell>
        </row>
        <row r="36">
          <cell r="A36">
            <v>78</v>
          </cell>
          <cell r="B36" t="str">
            <v>MESSAGE/DEAL_SETS/DEAL_SET/DEALS/DEAL/COLLATERALS/COLLATERAL/PROPERTIES/PROPERTY/PROPERTY_UNITS/PROPERTY_UNIT/PROPERTY_UNIT_DETAIL</v>
          </cell>
          <cell r="C36" t="str">
            <v>PROPERTY_UNIT_DETAIL</v>
          </cell>
          <cell r="D36" t="str">
            <v>PropertyDwellingUnitEligibleRentAmount</v>
          </cell>
          <cell r="E36" t="str">
            <v>The actual contract rent amount if the property dwelling unit is rented. If there is no active lease, this is the monthly market value amount.</v>
          </cell>
          <cell r="F36" t="str">
            <v>N/A</v>
          </cell>
          <cell r="G36" t="str">
            <v>N/A</v>
          </cell>
          <cell r="H36" t="str">
            <v>N/A</v>
          </cell>
          <cell r="I36" t="str">
            <v>CR</v>
          </cell>
          <cell r="J36" t="str">
            <v>CR</v>
          </cell>
          <cell r="K36" t="str">
            <v>IF (Sort ID 89-PropertyValuationMethodType = "FullAppraisal" OR Sort ID 90-PropertyValuationMethodTypeOtherDescription = "HybridAppraisal") AND (Sort ID 69-PropertyUsageType = "Investment" OR Sort ID 57-FinancedUnitCount &gt; "1")</v>
          </cell>
          <cell r="L36" t="str">
            <v>Values:
If the subject property was valued by an interior appraisal:
 ◊ For investment properties, enter the gross monthly rental income for each dwelling unit as indicated on the signed lease(s) for the Mortgaged Premises, of the subject property. If Sort ID 57-FinancedUnitCount = “3”, enter the rental income for all 3 units.
 ◊ For primary residences with more than one unit, enter the gross monthly rental income for each non-owner occupied unit as indicated on the signed lease(s) for the Mortgaged Premises. If Sort ID 57-FinancedUnitCount = "3", enter the rental income for the 2 non-owner occupied units.
 ◊ If there is no active lease for a unit, or the Borrower rents the unit to a family member, enter the gross monthly rental income as estimated on the applicable appraisal report or addenda.
Format: Round values to the nearest dollar.</v>
          </cell>
          <cell r="M36" t="str">
            <v>Numeric 9</v>
          </cell>
        </row>
        <row r="37">
          <cell r="A37">
            <v>80</v>
          </cell>
          <cell r="B37" t="str">
            <v>MESSAGE/DEAL_SETS/DEAL_SET/DEALS/DEAL/COLLATERALS/COLLATERAL/PROPERTIES/PROPERTY/PROPERTY_VALUATIONS/PROPERTY_VALUATION/AVMS/AVM</v>
          </cell>
          <cell r="C37" t="str">
            <v>AVM</v>
          </cell>
          <cell r="D37" t="str">
            <v>AVMModelNameType</v>
          </cell>
          <cell r="E37" t="str">
            <v>The name of the AVM model used to calculate the valuation of the subject property.</v>
          </cell>
          <cell r="F37" t="str">
            <v>N/A</v>
          </cell>
          <cell r="G37" t="str">
            <v>N/A</v>
          </cell>
          <cell r="H37" t="str">
            <v>N/A</v>
          </cell>
          <cell r="I37" t="str">
            <v>CR</v>
          </cell>
          <cell r="J37" t="str">
            <v>CR</v>
          </cell>
          <cell r="K37" t="str">
            <v>IF Sort ID 89-PropertyValuationMethodType = "AutomatedValuationModel" AND IF applies</v>
          </cell>
          <cell r="L37" t="str">
            <v>Values:
 ◊ Enter the applicable value as instructed in Seller's negotiated term when the AVM is used in lieu of an appraisal.
 ◊ Enter "HomeValueExplorer" for Enhanced Relief Refinance Mortgages, when the value of the Mortgaged Premises is determined using a point value estimate from Home Value Explorer (HVE).
 ◊ Enter "Other" only if the AVM used to value the subject property is not listed as a FRE-Supported Enumeration.</v>
          </cell>
          <cell r="M37" t="str">
            <v>Enumerated</v>
          </cell>
        </row>
        <row r="38">
          <cell r="A38">
            <v>81</v>
          </cell>
          <cell r="B38" t="str">
            <v>MESSAGE/DEAL_SETS/DEAL_SET/DEALS/DEAL/COLLATERALS/COLLATERAL/PROPERTIES/PROPERTY/PROPERTY_VALUATIONS/PROPERTY_VALUATION/AVMS/AVM</v>
          </cell>
          <cell r="C38" t="str">
            <v>AVM</v>
          </cell>
          <cell r="D38" t="str">
            <v>AVMModelNameTypeOtherDescription</v>
          </cell>
          <cell r="E38" t="str">
            <v>The name of the AVM model used to calculate the valuation of the subject property when Other is selected from the enumerated list.</v>
          </cell>
          <cell r="F38" t="str">
            <v>N/A</v>
          </cell>
          <cell r="G38" t="str">
            <v>N/A</v>
          </cell>
          <cell r="H38" t="str">
            <v>N/A</v>
          </cell>
          <cell r="I38" t="str">
            <v>CR</v>
          </cell>
          <cell r="J38" t="str">
            <v>CR</v>
          </cell>
          <cell r="K38" t="str">
            <v>IF Sort ID 80-AVMModelNameType = "Other"</v>
          </cell>
          <cell r="L38" t="str">
            <v>Values: Enter "FREAllowedAVM" only if the AVM used to value the subject property is not listed as a FRE-Supported Enumeration for this data point.</v>
          </cell>
          <cell r="M38" t="str">
            <v>Enumerated</v>
          </cell>
        </row>
        <row r="39">
          <cell r="A39">
            <v>82</v>
          </cell>
          <cell r="B39" t="str">
            <v>MESSAGE/DEAL_SETS/DEAL_SET/DEALS/DEAL/COLLATERALS/COLLATERAL/PROPERTIES/PROPERTY/PROPERTY_VALUATIONS/PROPERTY_VALUATION/PROPERTY_VALUATION_DETAIL</v>
          </cell>
          <cell r="C39" t="str">
            <v>PROPERTY_VALUATION_DETAIL</v>
          </cell>
          <cell r="D39" t="str">
            <v>AppraisalIdentifier</v>
          </cell>
          <cell r="E39" t="str">
            <v xml:space="preserve">A unique identifier assigned by a party for all appraisal data delivered to the party for this loan. </v>
          </cell>
          <cell r="F39" t="str">
            <v>N/A</v>
          </cell>
          <cell r="G39" t="str">
            <v>N/A</v>
          </cell>
          <cell r="H39" t="str">
            <v>N/A</v>
          </cell>
          <cell r="I39" t="str">
            <v>CR</v>
          </cell>
          <cell r="J39" t="str">
            <v>CR</v>
          </cell>
          <cell r="K39" t="str">
            <v>IF Sort ID 317-MortgageType = "Conventional" AND [Sort ID 89-PropertyValuationMethodType &lt;&gt; "AutomatedValuationModel" OR "None"]</v>
          </cell>
          <cell r="L39" t="str">
            <v>Values:
 ◊ For conventional Mortgages only, enter the "Document File Identifier" assigned to the appraisal by the Uniform Collateral Data Portal℠ (UCDP℠).
 ◊ If a field review is used to value the subject property, enter the Document File Identifier used for the original appraisal.
 ◊ UAD 3.6 appraisals begin with a first digit of 2.</v>
          </cell>
          <cell r="M39" t="str">
            <v>String 10</v>
          </cell>
        </row>
        <row r="40">
          <cell r="A40">
            <v>83</v>
          </cell>
          <cell r="B40" t="str">
            <v>MESSAGE/DEAL_SETS/DEAL_SET/DEALS/DEAL/COLLATERALS/COLLATERAL/PROPERTIES/PROPERTY/PROPERTY_VALUATIONS/PROPERTY_VALUATION/PROPERTY_VALUATION_DETAIL</v>
          </cell>
          <cell r="C40" t="str">
            <v>PROPERTY_VALUATION_DETAIL</v>
          </cell>
          <cell r="D40" t="str">
            <v>PropertyValuationAmount</v>
          </cell>
          <cell r="E40" t="str">
            <v>Statement of property’s value from a valid property valuation source.</v>
          </cell>
          <cell r="F40" t="str">
            <v>N/A</v>
          </cell>
          <cell r="G40" t="str">
            <v>N/A</v>
          </cell>
          <cell r="H40" t="str">
            <v>N/A</v>
          </cell>
          <cell r="I40" t="str">
            <v>R</v>
          </cell>
          <cell r="J40" t="str">
            <v>R</v>
          </cell>
          <cell r="K40" t="str">
            <v>Required for all loans</v>
          </cell>
          <cell r="L40" t="str">
            <v>Values:
 ◊ If an appraisal has been obtained, enter the appraised value.
 ◊ If Automated Collateral Evaluation (ACE) or ACE+ PDR was offered and accepted by the Seller, enter the Purchase Price for a purchase transaction or the estimated value used to underwrite the loan for a refinance transaction.
 ◊ Enter the value as instructed in Seller's negotiated terms as applicable.
Format: Round down to the nearest whole number.</v>
          </cell>
          <cell r="M40" t="str">
            <v>Numeric 9</v>
          </cell>
        </row>
        <row r="41">
          <cell r="A41">
            <v>84</v>
          </cell>
          <cell r="B41" t="str">
            <v>MESSAGE/DEAL_SETS/DEAL_SET/DEALS/DEAL/COLLATERALS/COLLATERAL/PROPERTIES/PROPERTY/PROPERTY_VALUATIONS/PROPERTY_VALUATION/PROPERTY_VALUATION_DETAIL</v>
          </cell>
          <cell r="C41" t="str">
            <v>PROPERTY_VALUATION_DETAIL</v>
          </cell>
          <cell r="D41" t="str">
            <v>PropertyValuationEffectiveDate</v>
          </cell>
          <cell r="E41" t="str">
            <v>Effective date of the property valuation on the subject property.</v>
          </cell>
          <cell r="F41" t="str">
            <v>N/A</v>
          </cell>
          <cell r="G41" t="str">
            <v>N/A</v>
          </cell>
          <cell r="H41" t="str">
            <v>N/A</v>
          </cell>
          <cell r="I41" t="str">
            <v>CR</v>
          </cell>
          <cell r="J41" t="str">
            <v>CR</v>
          </cell>
          <cell r="K41" t="str">
            <v>IF Sort ID 89-PropertyValuationMethodType &lt;&gt; "None"</v>
          </cell>
          <cell r="L41" t="str">
            <v>Values:
 ◊ For Mortgages with appraisals, enter the effective date of the appraisal. 
 ◊ For Mortgages using any other property valuation type, enter the effective date on the most recent inspection, Feedback Certificate or estimate.</v>
          </cell>
          <cell r="M41" t="str">
            <v>YYYY-MM-DD</v>
          </cell>
        </row>
        <row r="42">
          <cell r="A42">
            <v>85</v>
          </cell>
          <cell r="B42" t="str">
            <v>MESSAGE/DEAL_SETS/DEAL_SET/DEALS/DEAL/COLLATERALS/COLLATERAL/PROPERTIES/PROPERTY/PROPERTY_VALUATIONS/PROPERTY_VALUATION/PROPERTY_VALUATION_DETAIL</v>
          </cell>
          <cell r="C42" t="str">
            <v>PROPERTY_VALUATION_DETAIL</v>
          </cell>
          <cell r="D42" t="str">
            <v>PropertyValuationFormType</v>
          </cell>
          <cell r="E42" t="str">
            <v>Specifies the form or document used to provide the property valuation.</v>
          </cell>
          <cell r="F42" t="str">
            <v>N/A</v>
          </cell>
          <cell r="G42" t="str">
            <v>N/A</v>
          </cell>
          <cell r="H42" t="str">
            <v>N/A</v>
          </cell>
          <cell r="I42" t="str">
            <v>CR</v>
          </cell>
          <cell r="J42" t="str">
            <v>CR</v>
          </cell>
          <cell r="K42" t="str">
            <v>IF Sort ID 317-MortgageType = "Conventional" AND (Sort ID 89-PropertyValuationMethodType &lt;&gt; "AutomatedValuationModel" OR "None") AND IF Applies</v>
          </cell>
          <cell r="L42" t="str">
            <v>Note: For appraisals using the new UAD 3.6, Sort ID 85-PropertyValuationFormType is no longer collected. Sort ID 82-AppraisalIdentifier begins with a first digit of 2 for UAD 3.6 appraisals.
Values:
 ◊ Enter the name of the form used for the property value that provided the basis for the loan underwriting decision, pursuant to Section 5601.5. The form numbers for the FRE-Supported Enumerations are provided on Tab - Additional Implementation Notes.
 ◊ Enter "Other" if the One Unit Residential Appraisal Desk Review Report was used.</v>
          </cell>
          <cell r="M42" t="str">
            <v>Enumerated</v>
          </cell>
        </row>
        <row r="43">
          <cell r="A43">
            <v>86</v>
          </cell>
          <cell r="B43" t="str">
            <v>MESSAGE/DEAL_SETS/DEAL_SET/DEALS/DEAL/COLLATERALS/COLLATERAL/PROPERTIES/PROPERTY/PROPERTY_VALUATIONS/PROPERTY_VALUATION/PROPERTY_VALUATION_DETAIL</v>
          </cell>
          <cell r="C43" t="str">
            <v>PROPERTY_VALUATION_DETAIL</v>
          </cell>
          <cell r="D43" t="str">
            <v>PropertyValuationFormTypeOtherDescription</v>
          </cell>
          <cell r="E43" t="str">
            <v>A free-form text field used to collect additional information when Other is selected for Property Valuation Form Type.</v>
          </cell>
          <cell r="F43" t="str">
            <v>N/A</v>
          </cell>
          <cell r="G43" t="str">
            <v>N/A</v>
          </cell>
          <cell r="H43" t="str">
            <v>N/A</v>
          </cell>
          <cell r="I43" t="str">
            <v>CI</v>
          </cell>
          <cell r="J43" t="str">
            <v>CR</v>
          </cell>
          <cell r="K43" t="str">
            <v>IF Sort ID 85-PropertyValuationFormType = "Other"</v>
          </cell>
          <cell r="L43" t="str">
            <v>Values: Enter "OneUnitResidentialAppraisalDeskReviewReport" if used to value the subject property.</v>
          </cell>
          <cell r="M43" t="str">
            <v>Enumerated</v>
          </cell>
        </row>
        <row r="44">
          <cell r="A44">
            <v>89</v>
          </cell>
          <cell r="B44" t="str">
            <v>MESSAGE/DEAL_SETS/DEAL_SET/DEALS/DEAL/COLLATERALS/COLLATERAL/PROPERTIES/PROPERTY/PROPERTY_VALUATIONS/PROPERTY_VALUATION/PROPERTY_VALUATION_DETAIL</v>
          </cell>
          <cell r="C44" t="str">
            <v>PROPERTY_VALUATION_DETAIL</v>
          </cell>
          <cell r="D44" t="str">
            <v>PropertyValuationMethodType</v>
          </cell>
          <cell r="E44" t="str">
            <v xml:space="preserve">Specifies the method by which the property value was assessed. </v>
          </cell>
          <cell r="F44" t="str">
            <v>N/A</v>
          </cell>
          <cell r="G44" t="str">
            <v>N/A</v>
          </cell>
          <cell r="H44" t="str">
            <v>N/A</v>
          </cell>
          <cell r="I44" t="str">
            <v>R</v>
          </cell>
          <cell r="J44" t="str">
            <v>R</v>
          </cell>
          <cell r="K44" t="str">
            <v>Required for all loans</v>
          </cell>
          <cell r="L44" t="str">
            <v>Values:
Enter the FRE-Supported Enumeration for the method that yielded the value used to calculate the LTV for the delivered loan:
 ◊ Enter "AutomatedValuationModel" for Home Value Explorer® (HVE).
 ◊ Enter “DesktopAppraisal” if a desktop appraisal was used to value the subject property.
 ◊ Enter "DriveBy" if an exterior-only appraisal was used to value the subject property.
 ◊ Enter "FullAppraisal" if an interior and exterior inspection appraisal was used to value the subject property. 
 ◊ Enter "None" if an appraisal waiver was used to originate the Mortgage.
 ◊ Enter "Other" if a desk review, field review, or hybrid appraisal was used to value the subject property.
 ◊ Enter the values as instructed in Seller's negotiated terms for all other property valuation method types.</v>
          </cell>
          <cell r="M44" t="str">
            <v>Enumerated</v>
          </cell>
        </row>
        <row r="45">
          <cell r="A45">
            <v>90</v>
          </cell>
          <cell r="B45" t="str">
            <v>MESSAGE/DEAL_SETS/DEAL_SET/DEALS/DEAL/COLLATERALS/COLLATERAL/PROPERTIES/PROPERTY/PROPERTY_VALUATIONS/PROPERTY_VALUATION/PROPERTY_VALUATION_DETAIL</v>
          </cell>
          <cell r="C45" t="str">
            <v>PROPERTY_VALUATION_DETAIL</v>
          </cell>
          <cell r="D45" t="str">
            <v>PropertyValuationMethodTypeOtherDescription</v>
          </cell>
          <cell r="E45" t="str">
            <v>A free-form text field used to capture a description of the Property Valuation Method Type when Other is selected.</v>
          </cell>
          <cell r="F45" t="str">
            <v>N/A</v>
          </cell>
          <cell r="G45" t="str">
            <v>N/A</v>
          </cell>
          <cell r="H45" t="str">
            <v>N/A</v>
          </cell>
          <cell r="I45" t="str">
            <v>CR</v>
          </cell>
          <cell r="J45" t="str">
            <v>CR</v>
          </cell>
          <cell r="K45" t="str">
            <v>IF Sort ID 89-PropertyValuationMethodType = "Other"</v>
          </cell>
          <cell r="L45" t="str">
            <v>Values:
 ◊ Enter "DeskReview" if a desk review was used to value the subject property.
 ◊ Enter "FieldReview" if a field review was used to value the subject property.
 ◊ Enter "HybridAppraisal" if a hybrid appraisal was used to value the subject property.</v>
          </cell>
          <cell r="M45" t="str">
            <v>Enumerated</v>
          </cell>
        </row>
        <row r="46">
          <cell r="A46">
            <v>90.1</v>
          </cell>
          <cell r="B46" t="str">
            <v>MESSAGE/DEAL_SETS/DEAL_SET/DEALS/DEAL/COLLATERALS/COLLATERAL/PROPERTIES/PROPERTY/EXTENSION/OTHER/PROPERTY_EXTENSION/DEED_RESTRICTION</v>
          </cell>
          <cell r="C46" t="str">
            <v>DEED_RESTRICTION</v>
          </cell>
          <cell r="D46" t="str">
            <v>DeedRestrictionTermMonthsCount</v>
          </cell>
          <cell r="E46" t="str">
            <v>Length of period in which the resale restrictions may remain in place on the property.</v>
          </cell>
          <cell r="F46" t="str">
            <v>N/A</v>
          </cell>
          <cell r="G46" t="str">
            <v>N/A</v>
          </cell>
          <cell r="H46" t="str">
            <v>N/A</v>
          </cell>
          <cell r="I46" t="str">
            <v>CR</v>
          </cell>
          <cell r="J46" t="str">
            <v>CR</v>
          </cell>
          <cell r="K46" t="str">
            <v>IF Sort ID 404-LoanProgramIdentifier = "IncomeBasedDeedRestrictionsTerminate" OR "IncomeBasedDeedRestrictionsSurvive"</v>
          </cell>
          <cell r="L46" t="str">
            <v>Values:
 ◊ Enter the length of the period (in months) in which the resale restrictions may remain in place on the property.
 ◊ Enter "0" if not known.</v>
          </cell>
          <cell r="M46" t="str">
            <v>Numeric 3</v>
          </cell>
        </row>
        <row r="47">
          <cell r="A47">
            <v>90.2</v>
          </cell>
          <cell r="B47" t="str">
            <v>MESSAGE/DEAL_SETS/DEAL_SET/DEALS/DEAL/COLLATERALS/COLLATERAL/PROPERTIES/PROPERTY/EXTENSION/OTHER/PROPERTY_EXTENSION/ENERGY_IMPROVEMENT/ENERGY_IMPROVEMENT_ITEMS/ENERGY_IMPROVEMENT_ITEM</v>
          </cell>
          <cell r="C47" t="str">
            <v>ENERGY_IMPROVEMENT_ITEM</v>
          </cell>
          <cell r="D47" t="str">
            <v>RenewableEnergyComponentType</v>
          </cell>
          <cell r="E47" t="str">
            <v>A value from a MISMO prescribed list that specifies the type of renewable energy component present on the site.</v>
          </cell>
          <cell r="F47" t="str">
            <v>N/A</v>
          </cell>
          <cell r="G47" t="str">
            <v>N/A</v>
          </cell>
          <cell r="H47" t="str">
            <v>N/A</v>
          </cell>
          <cell r="I47" t="str">
            <v>CI</v>
          </cell>
          <cell r="J47" t="str">
            <v>CR</v>
          </cell>
          <cell r="K47" t="str">
            <v>IF Sort ID 244.1-EnergyImprovementAmount &gt; "0" OR IF applies</v>
          </cell>
          <cell r="L47" t="str">
            <v>Values:
 ◊ Enter "Geothermal" for heat energy derived from the earth.
 ◊ Enter "OtherEnergyComponent" for other source.
 ◊ Enter "Solar" for energy derived from the sun.
 ◊ Enter "WindTurbine" if electrical energy is obtained using wind.</v>
          </cell>
          <cell r="M47" t="str">
            <v>Enumerated</v>
          </cell>
        </row>
        <row r="48">
          <cell r="A48">
            <v>91</v>
          </cell>
          <cell r="B48" t="str">
            <v>MESSAGE/DEAL_SETS/DEAL_SET/DEALS/DEAL/LOANS/COMBINED_LTVS/COMBINED_LTV</v>
          </cell>
          <cell r="C48" t="str">
            <v>COMBINED_LTV</v>
          </cell>
          <cell r="D48" t="str">
            <v>CombinedLTVRatioPercent</v>
          </cell>
          <cell r="E48" t="str">
            <v xml:space="preserve">The result of dividing the combined unpaid principal balance (UPB) amounts of the first and all subordinate mortgages, excluding undrawn home equity lines of credit amounts, by the value of the subject property. </v>
          </cell>
          <cell r="F48" t="str">
            <v>N/A</v>
          </cell>
          <cell r="G48" t="str">
            <v>N/A</v>
          </cell>
          <cell r="H48" t="str">
            <v>N/A</v>
          </cell>
          <cell r="I48" t="str">
            <v>R</v>
          </cell>
          <cell r="J48" t="str">
            <v>R</v>
          </cell>
          <cell r="K48" t="str">
            <v>Required for all loans</v>
          </cell>
          <cell r="L48" t="str">
            <v>Values:
 ◊ Enter the total loan-to-value (TLTV) ratio calculated in accordance with Guide Section 4203.1(a).
 ◊ For financed permanent buydown Mortgages, calculate using the Mortgage amount that includes the financed discount points.
 ◊ For super conforming Mortgages, calculate using the lower of the appraised value, field review value, or sales price.</v>
          </cell>
          <cell r="M48" t="str">
            <v>Percent 3.4</v>
          </cell>
        </row>
        <row r="49">
          <cell r="A49">
            <v>92</v>
          </cell>
          <cell r="B49" t="str">
            <v>MESSAGE/DEAL_SETS/DEAL_SET/DEALS/DEAL/LOANS/COMBINED_LTVS/COMBINED_LTV</v>
          </cell>
          <cell r="C49" t="str">
            <v>COMBINED_LTV</v>
          </cell>
          <cell r="D49" t="str">
            <v>HomeEquityCombinedLTVRatioPercent</v>
          </cell>
          <cell r="E49" t="str">
            <v>The result of dividing the sum of the unpaid principal balance (UPB) of the first mortgage, the full amount of any home equity line of credit (whether drawn or undrawn), and the balance of any other subordinate financing by the value of the subject property.</v>
          </cell>
          <cell r="F49" t="str">
            <v>N/A</v>
          </cell>
          <cell r="G49" t="str">
            <v>N/A</v>
          </cell>
          <cell r="H49" t="str">
            <v>N/A</v>
          </cell>
          <cell r="I49" t="str">
            <v>CR</v>
          </cell>
          <cell r="J49" t="str">
            <v>CR</v>
          </cell>
          <cell r="K49" t="str">
            <v xml:space="preserve">IF Sort ID 513-HELOCIndicator = "true" </v>
          </cell>
          <cell r="L49" t="str">
            <v>Values:
 ◊ Enter the HTLTV ratio calculated in accordance with Guide Section 4203.1(a).
 ◊ For Financed Permanent Buydown Mortgages, calculate using a Mortgage amount that includes the financed discount points.
 ◊ For super conforming Mortgages, calculate using a value that is the least of the appraised value, field review value, or sales price.</v>
          </cell>
          <cell r="M49" t="str">
            <v>Percent 3.4</v>
          </cell>
        </row>
        <row r="50">
          <cell r="A50">
            <v>93</v>
          </cell>
          <cell r="B50" t="str">
            <v>MESSAGE/DEAL_SETS/DEAL_SET/DEALS/DEAL/LOANS/LOAN</v>
          </cell>
          <cell r="C50" t="str">
            <v>LOAN</v>
          </cell>
          <cell r="D50" t="str">
            <v>LoanRoleType</v>
          </cell>
          <cell r="E50" t="str">
            <v>Used as an attribute on LOAN to distinguish subject loans from related loans.</v>
          </cell>
          <cell r="F50" t="str">
            <v>SubjectLoan</v>
          </cell>
          <cell r="G50" t="str">
            <v>AtClosing (Non-Mods) OR AtModification</v>
          </cell>
          <cell r="H50" t="str">
            <v>N/A</v>
          </cell>
          <cell r="I50" t="str">
            <v>R</v>
          </cell>
          <cell r="J50" t="str">
            <v>R</v>
          </cell>
          <cell r="K50" t="str">
            <v>Required for all loans</v>
          </cell>
          <cell r="L50" t="str">
            <v>Parent Container: For this LOAN container, specify one of the following:
 ◊ LoanStateType = "AtClosing" if the loan is not a modification (MortgageModificationIndicator = "false")
 ◊ LoanStateType = "AtModification" if the loan is a modification (MortgageModificationIndicator = "true").</v>
          </cell>
          <cell r="M50" t="str">
            <v>Enumerated</v>
          </cell>
        </row>
        <row r="51">
          <cell r="A51">
            <v>102</v>
          </cell>
          <cell r="B51" t="str">
            <v>MESSAGE/DEAL_SETS/DEAL_SET/DEALS/DEAL/LOANS/LOAN/ADJUSTMENT/CONVERSION_ADJUSTMENT/CONVERSION_ADJUSTMENT_LIFETIME_ADJUSTMENT_RULE</v>
          </cell>
          <cell r="C51" t="str">
            <v>CONVERSION_ADJUSTMENT_LIFETIME_ADJUSTMENT_RULE</v>
          </cell>
          <cell r="D51" t="str">
            <v>ConversionType</v>
          </cell>
          <cell r="E51" t="str">
            <v>Specifies the type of conversion permissible for a loan as stated on the mortgage documents.</v>
          </cell>
          <cell r="F51" t="str">
            <v>SubjectLoan</v>
          </cell>
          <cell r="G51" t="str">
            <v>AtClosing (Non-Mods) OR AtModification</v>
          </cell>
          <cell r="H51" t="str">
            <v>N/A</v>
          </cell>
          <cell r="I51" t="str">
            <v>CI</v>
          </cell>
          <cell r="J51" t="str">
            <v>CR</v>
          </cell>
          <cell r="K51" t="str">
            <v xml:space="preserve">IF Sort ID 232-ConvertibleIndicator = "true" </v>
          </cell>
          <cell r="L51"/>
          <cell r="M51" t="str">
            <v>Enumerated</v>
          </cell>
        </row>
        <row r="52">
          <cell r="A52">
            <v>110</v>
          </cell>
          <cell r="B52" t="str">
            <v>MESSAGE/DEAL_SETS/DEAL_SET/DEALS/DEAL/LOANS/LOAN/ADJUSTMENT/INTEREST_RATE_ADJUSTMENT/INDEX_RULES/INDEX_RULE</v>
          </cell>
          <cell r="C52" t="str">
            <v>INDEX_RULE</v>
          </cell>
          <cell r="D52" t="str">
            <v>IndexSourceType</v>
          </cell>
          <cell r="E52" t="str">
            <v>Specifies the type and source of index to be used to determine the interest rate at each adjustment.</v>
          </cell>
          <cell r="F52" t="str">
            <v>SubjectLoan</v>
          </cell>
          <cell r="G52" t="str">
            <v>AtClosing (Non-Mods) OR AtModification</v>
          </cell>
          <cell r="H52" t="str">
            <v>N/A</v>
          </cell>
          <cell r="I52" t="str">
            <v>CR</v>
          </cell>
          <cell r="J52" t="str">
            <v>CR</v>
          </cell>
          <cell r="K52" t="str">
            <v>IF Sort ID 138-LoanAmortizationType = "AdjustableRate"</v>
          </cell>
          <cell r="L52" t="str">
            <v xml:space="preserve"> Values:
 ◊ Enter "Other" if the Index 30 Day Average SOFR was used.</v>
          </cell>
          <cell r="M52" t="str">
            <v>Enumerated</v>
          </cell>
        </row>
        <row r="53">
          <cell r="A53">
            <v>111</v>
          </cell>
          <cell r="B53" t="str">
            <v>MESSAGE/DEAL_SETS/DEAL_SET/DEALS/DEAL/LOANS/LOAN/ADJUSTMENT/INTEREST_RATE_ADJUSTMENT/INDEX_RULES/INDEX_RULE</v>
          </cell>
          <cell r="C53" t="str">
            <v>INDEX_RULE</v>
          </cell>
          <cell r="D53" t="str">
            <v>IndexSourceTypeOtherDescription</v>
          </cell>
          <cell r="E53" t="str">
            <v xml:space="preserve">An enumerated field used to collect additional Index Source Type values when needed. </v>
          </cell>
          <cell r="F53" t="str">
            <v>SubjectLoan</v>
          </cell>
          <cell r="G53" t="str">
            <v>AtClosing (Non-Mods) OR AtModification</v>
          </cell>
          <cell r="H53" t="str">
            <v>N/A</v>
          </cell>
          <cell r="I53" t="str">
            <v>CR</v>
          </cell>
          <cell r="J53" t="str">
            <v>CR</v>
          </cell>
          <cell r="K53" t="str">
            <v>IF Sort ID 110-IndexSourceType = "Other"</v>
          </cell>
          <cell r="L53" t="str">
            <v>Values:
 ◊ Enter "30DayAverageSOFR" for SOFR-indexed ARMs.</v>
          </cell>
          <cell r="M53" t="str">
            <v>Enumerated</v>
          </cell>
        </row>
        <row r="54">
          <cell r="A54">
            <v>113</v>
          </cell>
          <cell r="B54" t="str">
            <v>MESSAGE/DEAL_SETS/DEAL_SET/DEALS/DEAL/LOANS/LOAN/ADJUSTMENT/INTEREST_RATE_ADJUSTMENT/INDEX_RULES/INDEX_RULE</v>
          </cell>
          <cell r="C54" t="str">
            <v>INDEX_RULE</v>
          </cell>
          <cell r="D54" t="str">
            <v>InterestAndPaymentAdjustmentIndexLeadDaysCount</v>
          </cell>
          <cell r="E54" t="str">
            <v>The number of days prior to an interest rate effective date used to determine the date for the index value when calculating both a new interest rate and a principal and interest payment.</v>
          </cell>
          <cell r="F54" t="str">
            <v>SubjectLoan</v>
          </cell>
          <cell r="G54" t="str">
            <v>AtClosing (Non-Mods) OR AtModification</v>
          </cell>
          <cell r="H54" t="str">
            <v>N/A</v>
          </cell>
          <cell r="I54" t="str">
            <v>CR</v>
          </cell>
          <cell r="J54" t="str">
            <v>CR</v>
          </cell>
          <cell r="K54" t="str">
            <v>IF Sort ID 138-LoanAmortizationType = "AdjustableRate"</v>
          </cell>
          <cell r="L54" t="str">
            <v>Definition: The related Guide Glossary term is "Lookback Period."
Values:
 ◊ Enter the number of days preceding the PerChangeRateAdjustmentEffectiveDate (Interest Change Date).</v>
          </cell>
          <cell r="M54" t="str">
            <v>Numeric 3</v>
          </cell>
        </row>
        <row r="55">
          <cell r="A55">
            <v>114</v>
          </cell>
          <cell r="B55" t="str">
            <v>MESSAGE/DEAL_SETS/DEAL_SET/DEALS/DEAL/LOANS/LOAN/ADJUSTMENT/INTEREST_RATE_ADJUSTMENT/INTEREST_RATE_LIFETIME_ADJUSTMENT_RULE</v>
          </cell>
          <cell r="C55" t="str">
            <v>INTEREST_RATE_LIFETIME_ADJUSTMENT_RULE</v>
          </cell>
          <cell r="D55" t="str">
            <v>CeilingRatePercent</v>
          </cell>
          <cell r="E55" t="str">
            <v>The stated maximum percentage to which the interest rate can increase over the life of the loan.</v>
          </cell>
          <cell r="F55" t="str">
            <v>SubjectLoan</v>
          </cell>
          <cell r="G55" t="str">
            <v>AtClosing (Non-Mods) OR AtModification</v>
          </cell>
          <cell r="H55" t="str">
            <v>N/A</v>
          </cell>
          <cell r="I55" t="str">
            <v>CR</v>
          </cell>
          <cell r="J55" t="str">
            <v>CR</v>
          </cell>
          <cell r="K55" t="str">
            <v>IF Sort ID 138-LoanAmortizationType = "AdjustableRate"</v>
          </cell>
          <cell r="L55" t="str">
            <v>Definition: The related Guide Glossary term is "Lifetime Ceiling."
Values:
 ◊ Enter the sum of the Note Rate at origination plus the Life Cap.
 ◊ For ARMs with financed permanent buydowns, calculate using the permanently bought down initial Note Rate.</v>
          </cell>
          <cell r="M55" t="str">
            <v>Percent 3.4</v>
          </cell>
        </row>
        <row r="56">
          <cell r="A56">
            <v>115</v>
          </cell>
          <cell r="B56" t="str">
            <v>MESSAGE/DEAL_SETS/DEAL_SET/DEALS/DEAL/LOANS/LOAN/ADJUSTMENT/INTEREST_RATE_ADJUSTMENT/INTEREST_RATE_LIFETIME_ADJUSTMENT_RULE</v>
          </cell>
          <cell r="C56" t="str">
            <v>INTEREST_RATE_LIFETIME_ADJUSTMENT_RULE</v>
          </cell>
          <cell r="D56" t="str">
            <v>FirstRateChangePaymentEffectiveDate</v>
          </cell>
          <cell r="E56" t="str">
            <v>The due date of the payment at the first calculated interest rate change. To arrive at the actual (true) date that interest begins to accrue at the changed rate, one payment period is subtracted if interest is paid in arrears.</v>
          </cell>
          <cell r="F56" t="str">
            <v>SubjectLoan</v>
          </cell>
          <cell r="G56" t="str">
            <v>AtClosing (Non-Mods) OR AtModification</v>
          </cell>
          <cell r="H56" t="str">
            <v>N/A</v>
          </cell>
          <cell r="I56" t="str">
            <v>CR</v>
          </cell>
          <cell r="J56" t="str">
            <v>CR</v>
          </cell>
          <cell r="K56" t="str">
            <v>IF Sort ID 138-LoanAmortizationType = "AdjustableRate"</v>
          </cell>
          <cell r="L56" t="str">
            <v>Definition: The related Guide Glossary term is "Payment Change Date."
Values: Enter the first day of the month following each Interest Change Date.</v>
          </cell>
          <cell r="M56" t="str">
            <v>YYYY-MM-DD</v>
          </cell>
        </row>
        <row r="57">
          <cell r="A57">
            <v>116</v>
          </cell>
          <cell r="B57" t="str">
            <v>MESSAGE/DEAL_SETS/DEAL_SET/DEALS/DEAL/LOANS/LOAN/ADJUSTMENT/INTEREST_RATE_ADJUSTMENT/INTEREST_RATE_LIFETIME_ADJUSTMENT_RULE</v>
          </cell>
          <cell r="C57" t="str">
            <v>INTEREST_RATE_LIFETIME_ADJUSTMENT_RULE</v>
          </cell>
          <cell r="D57" t="str">
            <v>FloorRatePercent</v>
          </cell>
          <cell r="E57" t="str">
            <v>The stated minimum rate to which the interest rate can decrease to over the life of the loan.</v>
          </cell>
          <cell r="F57" t="str">
            <v>SubjectLoan</v>
          </cell>
          <cell r="G57" t="str">
            <v>AtClosing (Non-Mods) OR AtModification</v>
          </cell>
          <cell r="H57" t="str">
            <v>N/A</v>
          </cell>
          <cell r="I57" t="str">
            <v>CR</v>
          </cell>
          <cell r="J57" t="str">
            <v>CR</v>
          </cell>
          <cell r="K57" t="str">
            <v>IF Sort ID 138-LoanAmortizationType = "AdjustableRate"</v>
          </cell>
          <cell r="L57" t="str">
            <v>Definition: The related Guide Glossary term is "Lifetime Floor."
Values:
 ◊ If a Lifetime Floor is stated in the Note, Sellers are encouraged to deliver this data point. The Lifetime Floor must equal the Margin.</v>
          </cell>
          <cell r="M57" t="str">
            <v>Percent 3.4</v>
          </cell>
        </row>
        <row r="58">
          <cell r="A58">
            <v>117</v>
          </cell>
          <cell r="B58" t="str">
            <v>MESSAGE/DEAL_SETS/DEAL_SET/DEALS/DEAL/LOANS/LOAN/ADJUSTMENT/INTEREST_RATE_ADJUSTMENT/INTEREST_RATE_LIFETIME_ADJUSTMENT_RULE</v>
          </cell>
          <cell r="C58" t="str">
            <v>INTEREST_RATE_LIFETIME_ADJUSTMENT_RULE</v>
          </cell>
          <cell r="D58" t="str">
            <v>InterestRateRoundingPercent</v>
          </cell>
          <cell r="E58" t="str">
            <v>The percentage to which the interest rate is rounded when a new interest rate is calculated. This field is used in conjunction with Interest Rate Rounding Type, which indicates how rounding should occur.</v>
          </cell>
          <cell r="F58" t="str">
            <v>SubjectLoan</v>
          </cell>
          <cell r="G58" t="str">
            <v>AtClosing (Non-Mods) OR AtModification</v>
          </cell>
          <cell r="H58" t="str">
            <v>N/A</v>
          </cell>
          <cell r="I58" t="str">
            <v>CR</v>
          </cell>
          <cell r="J58" t="str">
            <v>CR</v>
          </cell>
          <cell r="K58" t="str">
            <v>IF Sort ID 138-LoanAmortizationType = "AdjustableRate" AND interest rate rounding exists</v>
          </cell>
          <cell r="L58" t="str">
            <v>Format: Enter the value for interest rate rounding as "0.125."</v>
          </cell>
          <cell r="M58" t="str">
            <v>Percent 3.4</v>
          </cell>
        </row>
        <row r="59">
          <cell r="A59">
            <v>118</v>
          </cell>
          <cell r="B59" t="str">
            <v>MESSAGE/DEAL_SETS/DEAL_SET/DEALS/DEAL/LOANS/LOAN/ADJUSTMENT/INTEREST_RATE_ADJUSTMENT/INTEREST_RATE_LIFETIME_ADJUSTMENT_RULE</v>
          </cell>
          <cell r="C59" t="str">
            <v>INTEREST_RATE_LIFETIME_ADJUSTMENT_RULE</v>
          </cell>
          <cell r="D59" t="str">
            <v>InterestRateRoundingType</v>
          </cell>
          <cell r="E59" t="str">
            <v>Specifies how the interest rate is rounded when a new interest rate is calculated for an ARM change. The interest rate can be rounded Up, Down, or to the Nearest Percent. This field is used in conjunction with Interest Rate Rounding Percent, which indicates the percentage to which the rounding occurs.</v>
          </cell>
          <cell r="F59" t="str">
            <v>SubjectLoan</v>
          </cell>
          <cell r="G59" t="str">
            <v>AtClosing (Non-Mods) OR AtModification</v>
          </cell>
          <cell r="H59" t="str">
            <v>N/A</v>
          </cell>
          <cell r="I59" t="str">
            <v>CR</v>
          </cell>
          <cell r="J59" t="str">
            <v>CR</v>
          </cell>
          <cell r="K59" t="str">
            <v xml:space="preserve">IF Sort ID 138-LoanAmortizationType = "AdjustableRate" </v>
          </cell>
          <cell r="L59"/>
          <cell r="M59" t="str">
            <v>Enumerated</v>
          </cell>
        </row>
        <row r="60">
          <cell r="A60">
            <v>119</v>
          </cell>
          <cell r="B60" t="str">
            <v>MESSAGE/DEAL_SETS/DEAL_SET/DEALS/DEAL/LOANS/LOAN/ADJUSTMENT/INTEREST_RATE_ADJUSTMENT/INTEREST_RATE_LIFETIME_ADJUSTMENT_RULE</v>
          </cell>
          <cell r="C60" t="str">
            <v>INTEREST_RATE_LIFETIME_ADJUSTMENT_RULE</v>
          </cell>
          <cell r="D60" t="str">
            <v>MarginRatePercent</v>
          </cell>
          <cell r="E60" t="str">
            <v>The number of percentage points to be added to the index to arrive at the new interest rate.</v>
          </cell>
          <cell r="F60" t="str">
            <v>SubjectLoan</v>
          </cell>
          <cell r="G60" t="str">
            <v>AtClosing (Non-Mods) OR AtModification</v>
          </cell>
          <cell r="H60" t="str">
            <v>N/A</v>
          </cell>
          <cell r="I60" t="str">
            <v>CR</v>
          </cell>
          <cell r="J60" t="str">
            <v>CR</v>
          </cell>
          <cell r="K60" t="str">
            <v>IF Sort ID 138-LoanAmortizationType = "AdjustableRate"</v>
          </cell>
          <cell r="L60" t="str">
            <v>Definition: The related Guide Glossary term is "Margin."
Format: Enter the margin to four decimal places. For example, 1% must be entered as "1.0000."</v>
          </cell>
          <cell r="M60" t="str">
            <v>Percent 3.4</v>
          </cell>
        </row>
        <row r="61">
          <cell r="A61">
            <v>120</v>
          </cell>
          <cell r="B61" t="str">
            <v>MESSAGE/DEAL_SETS/DEAL_SET/DEALS/DEAL/LOANS/LOAN/ADJUSTMENT/INTEREST_RATE_ADJUSTMENT/INTEREST_RATE_PER_CHANGE_ADJUSTMENT_RULES/INTEREST_RATE_PER_CHANGE_ADJUSTMENT_RULE</v>
          </cell>
          <cell r="C61" t="str">
            <v>INTEREST_RATE_PER_CHANGE_ADJUSTMENT_RULE</v>
          </cell>
          <cell r="D61" t="str">
            <v>AdjustmentRuleType</v>
          </cell>
          <cell r="E61" t="str">
            <v>Specifies whether the occurrence of the adjustment is the first change or a subsequent change.</v>
          </cell>
          <cell r="F61" t="str">
            <v>SubjectLoan</v>
          </cell>
          <cell r="G61" t="str">
            <v>AtClosing (Non-Mods) OR AtModification</v>
          </cell>
          <cell r="H61" t="str">
            <v>N/A</v>
          </cell>
          <cell r="I61" t="str">
            <v>CR</v>
          </cell>
          <cell r="J61" t="str">
            <v>CR</v>
          </cell>
          <cell r="K61" t="str">
            <v>IF Sort ID 138-LoanAmortizationType = "AdjustableRate"</v>
          </cell>
          <cell r="L61" t="str">
            <v>Parent Container: Enter two instances of the INTEREST_RATE_PER_CHANGE_ADJUSTMENT_RULE container:
 ◊ One with AdjustmentRuleType = "First" to describe the initial adjustment structure and caps.
 ◊ One with AdjustmentRuleType = "Subsequent" to identify the periodic adjustment structure and caps.</v>
          </cell>
          <cell r="M61" t="str">
            <v>Enumerated</v>
          </cell>
        </row>
        <row r="62">
          <cell r="A62">
            <v>121</v>
          </cell>
          <cell r="B62" t="str">
            <v>MESSAGE/DEAL_SETS/DEAL_SET/DEALS/DEAL/LOANS/LOAN/ADJUSTMENT/INTEREST_RATE_ADJUSTMENT/INTEREST_RATE_PER_CHANGE_ADJUSTMENT_RULES/INTEREST_RATE_PER_CHANGE_ADJUSTMENT_RULE</v>
          </cell>
          <cell r="C62" t="str">
            <v>INTEREST_RATE_PER_CHANGE_ADJUSTMENT_RULE</v>
          </cell>
          <cell r="D62" t="str">
            <v>PerChangeMaximumDecreaseRatePercent</v>
          </cell>
          <cell r="E62" t="str">
            <v>The maximum number of percentage points by which the rate can decrease from the previous interest rate.</v>
          </cell>
          <cell r="F62" t="str">
            <v>SubjectLoan</v>
          </cell>
          <cell r="G62" t="str">
            <v>AtClosing (Non-Mods) OR AtModification</v>
          </cell>
          <cell r="H62" t="str">
            <v>N/A</v>
          </cell>
          <cell r="I62" t="str">
            <v>CR</v>
          </cell>
          <cell r="J62" t="str">
            <v>CR</v>
          </cell>
          <cell r="K62" t="str">
            <v>IF Sort ID 138-LoanAmortizationType = "AdjustableRate" AND decrease cap exists</v>
          </cell>
          <cell r="L62" t="str">
            <v>Definition: The related Guide Glossary terms are "Initial Cap" and "Periodic Cap."
Values: If they exist:
 ◊ Enter the Initial (decrease) Cap with AdjustmentRuleType = "First."
 ◊ Enter the Periodic (decrease) Cap with AdjustmentRuleType = "Subsequent."</v>
          </cell>
          <cell r="M62" t="str">
            <v>Percent 3.4</v>
          </cell>
        </row>
        <row r="63">
          <cell r="A63">
            <v>122</v>
          </cell>
          <cell r="B63" t="str">
            <v>MESSAGE/DEAL_SETS/DEAL_SET/DEALS/DEAL/LOANS/LOAN/ADJUSTMENT/INTEREST_RATE_ADJUSTMENT/INTEREST_RATE_PER_CHANGE_ADJUSTMENT_RULES/INTEREST_RATE_PER_CHANGE_ADJUSTMENT_RULE</v>
          </cell>
          <cell r="C63" t="str">
            <v>INTEREST_RATE_PER_CHANGE_ADJUSTMENT_RULE</v>
          </cell>
          <cell r="D63" t="str">
            <v>PerChangeMaximumIncreaseRatePercent</v>
          </cell>
          <cell r="E63" t="str">
            <v>The maximum number of percentage points by which the rate can increase from the previous interest rate.</v>
          </cell>
          <cell r="F63" t="str">
            <v>SubjectLoan</v>
          </cell>
          <cell r="G63" t="str">
            <v>AtClosing (Non-Mods) OR AtModification</v>
          </cell>
          <cell r="H63" t="str">
            <v>N/A</v>
          </cell>
          <cell r="I63" t="str">
            <v>CR</v>
          </cell>
          <cell r="J63" t="str">
            <v>CR</v>
          </cell>
          <cell r="K63" t="str">
            <v>IF Sort ID 138-LoanAmortizationType = "AdjustableRate"</v>
          </cell>
          <cell r="L63" t="str">
            <v>Definition: The related Guide Glossary terms are "Initial Cap" and "Periodic Cap."
Values:
 ◊ Enter the Initial Cap with AdjustmentRuleType = "First."
 ◊ Enter the Periodic Cap with AdjustmentRuleType = "Subsequent."</v>
          </cell>
          <cell r="M63" t="str">
            <v>Percent 3.4</v>
          </cell>
        </row>
        <row r="64">
          <cell r="A64">
            <v>123</v>
          </cell>
          <cell r="B64" t="str">
            <v>MESSAGE/DEAL_SETS/DEAL_SET/DEALS/DEAL/LOANS/LOAN/ADJUSTMENT/INTEREST_RATE_ADJUSTMENT/INTEREST_RATE_PER_CHANGE_ADJUSTMENT_RULES/INTEREST_RATE_PER_CHANGE_ADJUSTMENT_RULE</v>
          </cell>
          <cell r="C64" t="str">
            <v>INTEREST_RATE_PER_CHANGE_ADJUSTMENT_RULE</v>
          </cell>
          <cell r="D64" t="str">
            <v>PerChangeRateAdjustmentEffectiveDate</v>
          </cell>
          <cell r="E64" t="str">
            <v>The date when the Interest Rate Per Change Adjustment Rule first becomes applicable. The Interest Rate Per Change Adjustment Rule remains in effect unless another Interest Rate Per Change Adjustment Rule with a later date is present on the loan.</v>
          </cell>
          <cell r="F64" t="str">
            <v>SubjectLoan</v>
          </cell>
          <cell r="G64" t="str">
            <v>AtClosing (Non-Mods) OR AtModification</v>
          </cell>
          <cell r="H64" t="str">
            <v>N/A</v>
          </cell>
          <cell r="I64" t="str">
            <v>CR</v>
          </cell>
          <cell r="J64" t="str">
            <v>CR</v>
          </cell>
          <cell r="K64" t="str">
            <v>IF Sort ID 138-LoanAmortizationType = "AdjustableRate"</v>
          </cell>
          <cell r="L64" t="str">
            <v>Definition: The related Guide Glossary term is "Interest Change Date."
Values:
 ◊ Enter the Interest Change Date with AdjustmentRuleType = "First."
 ◊ Enter the second (first periodic) Interest Change Date with AdjustmentRuleType = "Subsequent."</v>
          </cell>
          <cell r="M64" t="str">
            <v>YYYY-MM-DD</v>
          </cell>
        </row>
        <row r="65">
          <cell r="A65">
            <v>124</v>
          </cell>
          <cell r="B65" t="str">
            <v>MESSAGE/DEAL_SETS/DEAL_SET/DEALS/DEAL/LOANS/LOAN/ADJUSTMENT/INTEREST_RATE_ADJUSTMENT/INTEREST_RATE_PER_CHANGE_ADJUSTMENT_RULES/INTEREST_RATE_PER_CHANGE_ADJUSTMENT_RULE</v>
          </cell>
          <cell r="C65" t="str">
            <v>INTEREST_RATE_PER_CHANGE_ADJUSTMENT_RULE</v>
          </cell>
          <cell r="D65" t="str">
            <v>PerChangeRateAdjustmentFrequencyMonthsCount</v>
          </cell>
          <cell r="E65" t="str">
            <v>The number of months between rate adjustments, if the interest rate on the subject loan can change.</v>
          </cell>
          <cell r="F65" t="str">
            <v>SubjectLoan</v>
          </cell>
          <cell r="G65" t="str">
            <v>AtClosing (Non-Mods) OR AtModification</v>
          </cell>
          <cell r="H65" t="str">
            <v>N/A</v>
          </cell>
          <cell r="I65" t="str">
            <v>CR</v>
          </cell>
          <cell r="J65" t="str">
            <v>CR</v>
          </cell>
          <cell r="K65" t="str">
            <v>IF Sort ID 138-LoanAmortizationType = "AdjustableRate"</v>
          </cell>
          <cell r="L65" t="str">
            <v>Values:
 ◊ For AdjustmentRuleType = "First", enter the number of months between the initial rate adjustment and the second rate adjustment.
 ◊ For AdjustmentRuleType = "Subsequent", enter the number of months between the second rate adjustment and the third rate adjustment.</v>
          </cell>
          <cell r="M65" t="str">
            <v>Numeric 3</v>
          </cell>
        </row>
        <row r="66">
          <cell r="A66">
            <v>126</v>
          </cell>
          <cell r="B66" t="str">
            <v>MESSAGE/DEAL_SETS/DEAL_SET/DEALS/DEAL/LOANS/LOAN/ADJUSTMENT/PRINCIPAL_AND_INTEREST_PAYMENT_ADJUSTMENT/PRINCIPAL_AND_INTEREST_PAYMENT_PER_CHANGE_ADJUSTMENT_RULES/PRINCIPAL_AND_INTEREST_PAYMENT_PER_CHANGE_ADJUSTMENT_RULE</v>
          </cell>
          <cell r="C66" t="str">
            <v>PRINCIPAL_AND_INTEREST_PAYMENT_PER_CHANGE_ADJUSTMENT_RULE</v>
          </cell>
          <cell r="D66" t="str">
            <v>AdjustmentRuleType</v>
          </cell>
          <cell r="E66" t="str">
            <v>Specifies whether the occurrence of the adjustment is the first change or a subsequent change.</v>
          </cell>
          <cell r="F66" t="str">
            <v>SubjectLoan</v>
          </cell>
          <cell r="G66" t="str">
            <v>AtClosing (Non-Mods) OR AtModification</v>
          </cell>
          <cell r="H66" t="str">
            <v>N/A</v>
          </cell>
          <cell r="I66" t="str">
            <v>CI</v>
          </cell>
          <cell r="J66" t="str">
            <v>O</v>
          </cell>
          <cell r="K66" t="str">
            <v>N/A</v>
          </cell>
          <cell r="L66" t="str">
            <v>Not Used</v>
          </cell>
          <cell r="M66" t="str">
            <v>Enumerated</v>
          </cell>
        </row>
        <row r="67">
          <cell r="A67">
            <v>131</v>
          </cell>
          <cell r="B67" t="str">
            <v>MESSAGE/DEAL_SETS/DEAL_SET/DEALS/DEAL/LOANS/LOAN/ADJUSTMENT/PRINCIPAL_AND_INTEREST_PAYMENT_ADJUSTMENT/PRINCIPAL_AND_INTEREST_PAYMENT_PER_CHANGE_ADJUSTMENT_RULES/PRINCIPAL_AND_INTEREST_PAYMENT_PER_CHANGE_ADJUSTMENT_RULE</v>
          </cell>
          <cell r="C67" t="str">
            <v>PRINCIPAL_AND_INTEREST_PAYMENT_PER_CHANGE_ADJUSTMENT_RULE</v>
          </cell>
          <cell r="D67" t="str">
            <v>PerChangePrincipalAndInterestPaymentAdjustmentPercent</v>
          </cell>
          <cell r="E67" t="str">
            <v>The number of percentage points by which the principal and interest payment adjusts.</v>
          </cell>
          <cell r="F67" t="str">
            <v>SubjectLoan</v>
          </cell>
          <cell r="G67" t="str">
            <v>AtClosing (Non-Mods) OR AtModification</v>
          </cell>
          <cell r="H67" t="str">
            <v>N/A</v>
          </cell>
          <cell r="I67" t="str">
            <v>CI</v>
          </cell>
          <cell r="J67" t="str">
            <v>O</v>
          </cell>
          <cell r="K67" t="str">
            <v>N/A</v>
          </cell>
          <cell r="L67" t="str">
            <v>Not Used</v>
          </cell>
          <cell r="M67" t="str">
            <v>Percent 3.4</v>
          </cell>
        </row>
        <row r="68">
          <cell r="A68">
            <v>135</v>
          </cell>
          <cell r="B68" t="str">
            <v>MESSAGE/DEAL_SETS/DEAL_SET/DEALS/DEAL/LOANS/LOAN/AMORTIZATION/AMORTIZATION_RULE</v>
          </cell>
          <cell r="C68" t="str">
            <v>AMORTIZATION_RULE</v>
          </cell>
          <cell r="D68" t="str">
            <v>LoanAmortizationMaximumTermMonthsCount</v>
          </cell>
          <cell r="E68" t="str">
            <v>The maximum number of months over which an extendable mortgage may be amortized.</v>
          </cell>
          <cell r="F68" t="str">
            <v>SubjectLoan</v>
          </cell>
          <cell r="G68" t="str">
            <v>AtClosing (Non-Mods) OR AtModification</v>
          </cell>
          <cell r="H68" t="str">
            <v>N/A</v>
          </cell>
          <cell r="I68" t="str">
            <v>CI</v>
          </cell>
          <cell r="J68" t="str">
            <v>O</v>
          </cell>
          <cell r="K68" t="str">
            <v>N/A</v>
          </cell>
          <cell r="L68" t="str">
            <v>Not Used</v>
          </cell>
          <cell r="M68" t="str">
            <v>Numeric 3</v>
          </cell>
        </row>
        <row r="69">
          <cell r="A69">
            <v>136</v>
          </cell>
          <cell r="B69" t="str">
            <v>MESSAGE/DEAL_SETS/DEAL_SET/DEALS/DEAL/LOANS/LOAN/AMORTIZATION/AMORTIZATION_RULE</v>
          </cell>
          <cell r="C69" t="str">
            <v>AMORTIZATION_RULE</v>
          </cell>
          <cell r="D69" t="str">
            <v>LoanAmortizationPeriodCount</v>
          </cell>
          <cell r="E69" t="str">
            <v>The number of periods (as defined by the Loan Amortization Period Type) over which the scheduled loan payments of principal and/or interest are calculated to retire the obligation.</v>
          </cell>
          <cell r="F69" t="str">
            <v>SubjectLoan</v>
          </cell>
          <cell r="G69" t="str">
            <v>AtClosing (Non-Mods) OR AtModification</v>
          </cell>
          <cell r="H69" t="str">
            <v>N/A</v>
          </cell>
          <cell r="I69" t="str">
            <v>R</v>
          </cell>
          <cell r="J69" t="str">
            <v>R</v>
          </cell>
          <cell r="K69" t="str">
            <v>Required for all loans</v>
          </cell>
          <cell r="L69"/>
          <cell r="M69" t="str">
            <v>Numeric 3</v>
          </cell>
        </row>
        <row r="70">
          <cell r="A70">
            <v>137</v>
          </cell>
          <cell r="B70" t="str">
            <v>MESSAGE/DEAL_SETS/DEAL_SET/DEALS/DEAL/LOANS/LOAN/AMORTIZATION/AMORTIZATION_RULE</v>
          </cell>
          <cell r="C70" t="str">
            <v>AMORTIZATION_RULE</v>
          </cell>
          <cell r="D70" t="str">
            <v>LoanAmortizationPeriodType</v>
          </cell>
          <cell r="E70" t="str">
            <v>The duration of time used to define the period over which the loan is amortized.</v>
          </cell>
          <cell r="F70" t="str">
            <v>SubjectLoan</v>
          </cell>
          <cell r="G70" t="str">
            <v>AtClosing (Non-Mods) OR AtModification</v>
          </cell>
          <cell r="H70" t="str">
            <v>N/A</v>
          </cell>
          <cell r="I70" t="str">
            <v>R</v>
          </cell>
          <cell r="J70" t="str">
            <v>R</v>
          </cell>
          <cell r="K70" t="str">
            <v>Required for all loans</v>
          </cell>
          <cell r="L70" t="str">
            <v>Values: Enter "Month" unless otherwise permitted by Seller's negotiated term.</v>
          </cell>
          <cell r="M70" t="str">
            <v>Enumerated</v>
          </cell>
        </row>
        <row r="71">
          <cell r="A71">
            <v>138</v>
          </cell>
          <cell r="B71" t="str">
            <v>MESSAGE/DEAL_SETS/DEAL_SET/DEALS/DEAL/LOANS/LOAN/AMORTIZATION/AMORTIZATION_RULE</v>
          </cell>
          <cell r="C71" t="str">
            <v>AMORTIZATION_RULE</v>
          </cell>
          <cell r="D71" t="str">
            <v>LoanAmortizationType</v>
          </cell>
          <cell r="E71" t="str">
            <v>A classification or description of a loan generally based on the changeability of the rate or payment over time.</v>
          </cell>
          <cell r="F71" t="str">
            <v>SubjectLoan</v>
          </cell>
          <cell r="G71" t="str">
            <v>AtClosing (Non-Mods) OR AtModification</v>
          </cell>
          <cell r="H71" t="str">
            <v>N/A</v>
          </cell>
          <cell r="I71" t="str">
            <v>R</v>
          </cell>
          <cell r="J71" t="str">
            <v>R</v>
          </cell>
          <cell r="K71" t="str">
            <v>Required for all loans</v>
          </cell>
          <cell r="L71" t="str">
            <v>Values:
 ◊ Enter “AdjustableRate” for an ARM.
 ◊ Enter “Fixed” for fixed-rate Mortgages.</v>
          </cell>
          <cell r="M71" t="str">
            <v>Enumerated</v>
          </cell>
        </row>
        <row r="72">
          <cell r="A72">
            <v>145</v>
          </cell>
          <cell r="B72" t="str">
            <v>MESSAGE/DEAL_SETS/DEAL_SET/DEALS/DEAL/LOANS/LOAN/BUYDOWN/BUYDOWN_CONTRIBUTORS/BUYDOWN_CONTRIBUTOR/BUYDOWN_CONTRIBUTOR_DETAIL</v>
          </cell>
          <cell r="C72" t="str">
            <v>BUYDOWN_CONTRIBUTOR_DETAIL</v>
          </cell>
          <cell r="D72" t="str">
            <v>BuydownContributorType</v>
          </cell>
          <cell r="E72" t="str">
            <v>Specifies the source of the buydown funds.</v>
          </cell>
          <cell r="F72" t="str">
            <v>SubjectLoan</v>
          </cell>
          <cell r="G72" t="str">
            <v>AtClosing (Non-Mods) OR AtModification</v>
          </cell>
          <cell r="H72" t="str">
            <v>N/A</v>
          </cell>
          <cell r="I72" t="str">
            <v>CR</v>
          </cell>
          <cell r="J72" t="str">
            <v>CR</v>
          </cell>
          <cell r="K72" t="str">
            <v>IF Sort ID 228-BuydownTemporarySubsidyIndicator = "true"</v>
          </cell>
          <cell r="L72" t="str">
            <v>Values:
 ◊ Only one source may be supplied. Enter the value for the predominant source.
 ◊ Enter "Borrower" if:
  ▪ The Borrower is the source of the temporary buydown, 
  ▪ There are multiple sources and none is predominant, or
  ▪ The source is not on the list of FRE-Supported Enumerations. 
 ◊ Enter "Lender" for temporary buydowns funded with Premium Financing. 
 ◊ Enter "Other" if the contributor is an Interested Party as described in the Guide.</v>
          </cell>
          <cell r="M72" t="str">
            <v>Enumerated</v>
          </cell>
        </row>
        <row r="73">
          <cell r="A73">
            <v>146</v>
          </cell>
          <cell r="B73" t="str">
            <v>MESSAGE/DEAL_SETS/DEAL_SET/DEALS/DEAL/LOANS/LOAN/BUYDOWN/BUYDOWN_CONTRIBUTORS/BUYDOWN_CONTRIBUTOR/BUYDOWN_CONTRIBUTOR_DETAIL</v>
          </cell>
          <cell r="C73" t="str">
            <v>BUYDOWN_CONTRIBUTOR_DETAIL</v>
          </cell>
          <cell r="D73" t="str">
            <v>BuydownContributorTypeOtherDescription</v>
          </cell>
          <cell r="E73" t="str">
            <v>A free-form text field used to specify the type of contributor that is the source of the buydown funds when Other is selected as the Buydown Contributor Type.</v>
          </cell>
          <cell r="F73" t="str">
            <v>SubjectLoan</v>
          </cell>
          <cell r="G73" t="str">
            <v>AtClosing (Non-Mods) OR AtModification</v>
          </cell>
          <cell r="H73" t="str">
            <v>N/A</v>
          </cell>
          <cell r="I73" t="str">
            <v>CR</v>
          </cell>
          <cell r="J73" t="str">
            <v>CR</v>
          </cell>
          <cell r="K73" t="str">
            <v>IF Sort ID 145-BuydownContributorType = "Other"</v>
          </cell>
          <cell r="L73" t="str">
            <v>Values: Enter "InterestedThirdParty" if the contributor is an Interested Party as described in the Guide.</v>
          </cell>
          <cell r="M73" t="str">
            <v>Enumerated</v>
          </cell>
        </row>
        <row r="74">
          <cell r="A74">
            <v>147</v>
          </cell>
          <cell r="B74" t="str">
            <v>MESSAGE/DEAL_SETS/DEAL_SET/DEALS/DEAL/LOANS/LOAN/BUYDOWN/BUYDOWN_RULE</v>
          </cell>
          <cell r="C74" t="str">
            <v>BUYDOWN_RULE</v>
          </cell>
          <cell r="D74" t="str">
            <v>BuydownChangeFrequencyMonthsCount</v>
          </cell>
          <cell r="E74" t="str">
            <v>The time interval in months between interest rate increases during the buydown period. For example, if the interest rate increases annually during a two year buydown, the frequency of interest rate change is 12 months.</v>
          </cell>
          <cell r="F74" t="str">
            <v>SubjectLoan</v>
          </cell>
          <cell r="G74" t="str">
            <v>AtClosing (Non-Mods) OR AtModification</v>
          </cell>
          <cell r="H74" t="str">
            <v>N/A</v>
          </cell>
          <cell r="I74" t="str">
            <v>CR</v>
          </cell>
          <cell r="J74" t="str">
            <v>CR</v>
          </cell>
          <cell r="K74" t="str">
            <v>IF Sort ID 228-BuydownTemporarySubsidyIndicator = "true"</v>
          </cell>
          <cell r="L74" t="str">
            <v>Definition: The related Guide Glossary terms are "Extended Buydown Mortgage" and "Limited Buydown Mortgage."</v>
          </cell>
          <cell r="M74" t="str">
            <v>Numeric 3</v>
          </cell>
        </row>
        <row r="75">
          <cell r="A75">
            <v>148</v>
          </cell>
          <cell r="B75" t="str">
            <v>MESSAGE/DEAL_SETS/DEAL_SET/DEALS/DEAL/LOANS/LOAN/BUYDOWN/BUYDOWN_RULE</v>
          </cell>
          <cell r="C75" t="str">
            <v>BUYDOWN_RULE</v>
          </cell>
          <cell r="D75" t="str">
            <v>BuydownDurationMonthsCount</v>
          </cell>
          <cell r="E75" t="str">
            <v>The total number of months during which any buydown is in effect. This represents the accumulation of all the buydown periods.</v>
          </cell>
          <cell r="F75" t="str">
            <v>SubjectLoan</v>
          </cell>
          <cell r="G75" t="str">
            <v>AtClosing (Non-Mods) OR AtModification</v>
          </cell>
          <cell r="H75" t="str">
            <v>N/A</v>
          </cell>
          <cell r="I75" t="str">
            <v>CR</v>
          </cell>
          <cell r="J75" t="str">
            <v>CR</v>
          </cell>
          <cell r="K75" t="str">
            <v>IF Sort ID 228-BuydownTemporarySubsidyIndicator = "true"</v>
          </cell>
          <cell r="L75" t="str">
            <v>Definition: The related Guide Glossary terms are Extended Buydown Mortgage and Limited Buydown Mortgage.
Values: For a 3-2-1 buydown over 3 years, enter "36".</v>
          </cell>
          <cell r="M75" t="str">
            <v>Numeric 3</v>
          </cell>
        </row>
        <row r="76">
          <cell r="A76">
            <v>149</v>
          </cell>
          <cell r="B76" t="str">
            <v>MESSAGE/DEAL_SETS/DEAL_SET/DEALS/DEAL/LOANS/LOAN/BUYDOWN/BUYDOWN_RULE</v>
          </cell>
          <cell r="C76" t="str">
            <v>BUYDOWN_RULE</v>
          </cell>
          <cell r="D76" t="str">
            <v>BuydownIncreaseRatePercent</v>
          </cell>
          <cell r="E76" t="str">
            <v>The amount by which the interest rate can increase at each adjustment period within the buydown duration.</v>
          </cell>
          <cell r="F76" t="str">
            <v>SubjectLoan</v>
          </cell>
          <cell r="G76" t="str">
            <v>AtClosing (Non-Mods) OR AtModification</v>
          </cell>
          <cell r="H76" t="str">
            <v>N/A</v>
          </cell>
          <cell r="I76" t="str">
            <v>CR</v>
          </cell>
          <cell r="J76" t="str">
            <v>CR</v>
          </cell>
          <cell r="K76" t="str">
            <v>IF Sort ID 228-BuydownTemporarySubsidyIndicator = "true"</v>
          </cell>
          <cell r="L76" t="str">
            <v>Definition: The related Guide Glossary terms are "Extended Buydown Mortgage" and "Limited Buydown Mortgage."
Values:
 ◊ Enter the percent by which the Note Rate can increase at each adjustment period. For example, if the interest rate increases 1% annually during a two year buydown, the percentage increase is 1.0.</v>
          </cell>
          <cell r="M76" t="str">
            <v>Percent 3.4</v>
          </cell>
        </row>
        <row r="77">
          <cell r="A77">
            <v>150</v>
          </cell>
          <cell r="B77" t="str">
            <v>MESSAGE/DEAL_SETS/DEAL_SET/DEALS/DEAL/LOANS/LOAN/BUYDOWN/BUYDOWN_RULE</v>
          </cell>
          <cell r="C77" t="str">
            <v>BUYDOWN_RULE</v>
          </cell>
          <cell r="D77" t="str">
            <v>BuydownInitialDiscountPercent</v>
          </cell>
          <cell r="E77" t="str">
            <v>The percent by which the interest rate was bought down at origination. For example, for a 3-2-1 buydown, this would be 3.</v>
          </cell>
          <cell r="F77" t="str">
            <v>SubjectLoan</v>
          </cell>
          <cell r="G77" t="str">
            <v>AtClosing (Non-Mods) OR AtModification</v>
          </cell>
          <cell r="H77" t="str">
            <v>N/A</v>
          </cell>
          <cell r="I77" t="str">
            <v>CR</v>
          </cell>
          <cell r="J77" t="str">
            <v>CR</v>
          </cell>
          <cell r="K77" t="str">
            <v>IF Sort ID 228-BuydownTemporarySubsidyIndicator = "true"</v>
          </cell>
          <cell r="L77" t="str">
            <v>Definition: The related Guide Glossary terms are Extended Buydown Mortgage and Limited Buydown Mortgage.
Values:
 ◊ For modified Mortgages, enter the percent by which the Note Rate was bought down as of the modification date.
 ◊ For non-modified Mortgages, enter the percent by which the Note Rate was bought down effective as of the Note Date.</v>
          </cell>
          <cell r="M77" t="str">
            <v>Percent 3.4</v>
          </cell>
        </row>
        <row r="78">
          <cell r="A78">
            <v>151</v>
          </cell>
          <cell r="B78" t="str">
            <v>MESSAGE/DEAL_SETS/DEAL_SET/DEALS/DEAL/LOANS/LOAN/CLOSING_INFORMATION/CLOSING_COST_FUNDS/CLOSING_COST_FUND</v>
          </cell>
          <cell r="C78" t="str">
            <v>CLOSING_COST_FUND</v>
          </cell>
          <cell r="D78" t="str">
            <v>ClosingCostContributionAmount</v>
          </cell>
          <cell r="E78" t="str">
            <v>The dollar amount of the individual Closing Cost Funds Type.</v>
          </cell>
          <cell r="F78" t="str">
            <v>SubjectLoan</v>
          </cell>
          <cell r="G78" t="str">
            <v>AtClosing (Non-Mods) OR AtModification</v>
          </cell>
          <cell r="H78" t="str">
            <v>N/A</v>
          </cell>
          <cell r="I78" t="str">
            <v>CR</v>
          </cell>
          <cell r="J78" t="str">
            <v>CR</v>
          </cell>
          <cell r="K78" t="str">
            <v>IF Available</v>
          </cell>
          <cell r="L78" t="str">
            <v>Values:
 ◊ If Closing Cost data is provided, the data must include an amount, a supported source enumeration and a supported type enumeration.
 ◊ If Closing Cost data is provided, enter value as specified on Tab - Additional Implementation Notes.
Format: If the ClosingCostContributionAmount ≤ "0.99" enter "1.00."</v>
          </cell>
          <cell r="M78" t="str">
            <v>Amount 9.2</v>
          </cell>
        </row>
        <row r="79">
          <cell r="A79">
            <v>152</v>
          </cell>
          <cell r="B79" t="str">
            <v>MESSAGE/DEAL_SETS/DEAL_SET/DEALS/DEAL/LOANS/LOAN/CLOSING_INFORMATION/CLOSING_COST_FUNDS/CLOSING_COST_FUND</v>
          </cell>
          <cell r="C79" t="str">
            <v>CLOSING_COST_FUND</v>
          </cell>
          <cell r="D79" t="str">
            <v>ClosingCostFundsType</v>
          </cell>
          <cell r="E79" t="str">
            <v>Specifies the general names (type) of items commonly used as payment for the closing costs in a mortgage loan transaction.</v>
          </cell>
          <cell r="F79" t="str">
            <v>SubjectLoan</v>
          </cell>
          <cell r="G79" t="str">
            <v>AtClosing (Non-Mods) OR AtModification</v>
          </cell>
          <cell r="H79" t="str">
            <v>N/A</v>
          </cell>
          <cell r="I79" t="str">
            <v>CR</v>
          </cell>
          <cell r="J79" t="str">
            <v>CR</v>
          </cell>
          <cell r="K79" t="str">
            <v>IF Sort ID 151-ClosingCostContributionAmount ≥ "1"</v>
          </cell>
          <cell r="L79" t="str">
            <v>Values:
 ◊ If Closing Cost data is provided, the data must include an amount, a supported source enumeration and a supported type enumeration.
 ◊ If the asset type reported to Loan Product Advisor® (LPA) was applied to Closing Costs, map the new LPA asset type enumerations as follows:
  ▪ Map LPA "GiftOfCash" to ULDD "GiftFunds"
  ▪ Map LPA "GiftOfPropertyEquity" to ULDD "GiftFunds"
  ▪ Map LPA "IndividualDevelopmentAccount" to ULDD "CheckingSavings"
  ▪ Map LPA "ProceedsFromSaleOfNonRealEstateAsset" to ULDD "SaleOfChattel"
  ▪ Map LPA "ProceedsFromUnsecuredLoan" to ULDD "UnsecuredBorrowedFunds"
  ▪ Map LPA "StockOptions" to ULDD "StocksAndBonds"
 ◊ The LPA enumerations "LiquidAssets" and "NonLiquidAssets" should not be mapped to any valid ULDD Source.
 ◊ If Closing Cost data is provided, enter value as specified on Tab - Additional Implementation Notes.
Definition: The related Guide term for "PremiumFunds" is "lender credit" as defined in Guide Section 5501.6.</v>
          </cell>
          <cell r="M79" t="str">
            <v>Enumerated</v>
          </cell>
        </row>
        <row r="80">
          <cell r="A80">
            <v>153</v>
          </cell>
          <cell r="B80" t="str">
            <v>MESSAGE/DEAL_SETS/DEAL_SET/DEALS/DEAL/LOANS/LOAN/CLOSING_INFORMATION/CLOSING_COST_FUNDS/CLOSING_COST_FUND</v>
          </cell>
          <cell r="C80" t="str">
            <v>CLOSING_COST_FUND</v>
          </cell>
          <cell r="D80" t="str">
            <v>ClosingCostFundsTypeOtherDescription</v>
          </cell>
          <cell r="E80" t="str">
            <v>A free-form text field used to collect additional information when Other is selected for Closing Cost Funds Type.</v>
          </cell>
          <cell r="F80" t="str">
            <v>SubjectLoan</v>
          </cell>
          <cell r="G80" t="str">
            <v>AtClosing (Non-Mods) OR AtModification</v>
          </cell>
          <cell r="H80" t="str">
            <v>N/A</v>
          </cell>
          <cell r="I80" t="str">
            <v>CR</v>
          </cell>
          <cell r="J80" t="str">
            <v>CR</v>
          </cell>
          <cell r="K80" t="str">
            <v>IF Sort ID 152-ClosingCostFundsType = "Other"</v>
          </cell>
          <cell r="L80" t="str">
            <v>Values:
 ◊ If Closing Cost data is provided, the data must include an amount, a supported source enumeration and a supported type enumeration.
 ◊ If Closing Cost data is provided, enter values as specified on Tab - Additional Implementation Notes.</v>
          </cell>
          <cell r="M80" t="str">
            <v>Enumerated</v>
          </cell>
        </row>
        <row r="81">
          <cell r="A81">
            <v>154</v>
          </cell>
          <cell r="B81" t="str">
            <v>MESSAGE/DEAL_SETS/DEAL_SET/DEALS/DEAL/LOANS/LOAN/CLOSING_INFORMATION/CLOSING_COST_FUNDS/CLOSING_COST_FUND</v>
          </cell>
          <cell r="C81" t="str">
            <v>CLOSING_COST_FUND</v>
          </cell>
          <cell r="D81" t="str">
            <v>ClosingCostSourceType</v>
          </cell>
          <cell r="E81" t="str">
            <v>Identifies the source or contributor of funds used for the closing cost.</v>
          </cell>
          <cell r="F81" t="str">
            <v>SubjectLoan</v>
          </cell>
          <cell r="G81" t="str">
            <v>AtClosing (Non-Mods) OR AtModification</v>
          </cell>
          <cell r="H81" t="str">
            <v>N/A</v>
          </cell>
          <cell r="I81" t="str">
            <v>CR</v>
          </cell>
          <cell r="J81" t="str">
            <v>CR</v>
          </cell>
          <cell r="K81" t="str">
            <v>IF Sort ID 151-ClosingCostContributionAmount ≥ "1"</v>
          </cell>
          <cell r="L81" t="str">
            <v>Values:
 ◊ If Closing Cost data is provided, the data must include an amount, a supported source enumeration and a supported type enumeration.
 ◊ If the gift or grant reported to Loan Product Advisor® (LPA) was applied to Closing Costs, map the new LPA Funds Source enumerations as follows:
  • Map LPA "UnmarriedPartner" to ULDD "Relative"
 ◊ If Closing Cost data is provided, enter values as specified on Tab - Additional Implementation Notes.</v>
          </cell>
          <cell r="M81" t="str">
            <v>Enumerated</v>
          </cell>
        </row>
        <row r="82">
          <cell r="A82">
            <v>155</v>
          </cell>
          <cell r="B82" t="str">
            <v>MESSAGE/DEAL_SETS/DEAL_SET/DEALS/DEAL/LOANS/LOAN/CLOSING_INFORMATION/CLOSING_COST_FUNDS/CLOSING_COST_FUND</v>
          </cell>
          <cell r="C82" t="str">
            <v>CLOSING_COST_FUND</v>
          </cell>
          <cell r="D82" t="str">
            <v>ClosingCostSourceTypeOtherDescription</v>
          </cell>
          <cell r="E82" t="str">
            <v>A free-form text field used to collect additional information when Other is selected for Closing Cost Source Type.</v>
          </cell>
          <cell r="F82" t="str">
            <v>SubjectLoan</v>
          </cell>
          <cell r="G82" t="str">
            <v>AtClosing (Non-Mods) OR AtModification</v>
          </cell>
          <cell r="H82" t="str">
            <v>N/A</v>
          </cell>
          <cell r="I82" t="str">
            <v>CR</v>
          </cell>
          <cell r="J82" t="str">
            <v>CR</v>
          </cell>
          <cell r="K82" t="str">
            <v>IF Sort ID 154-ClosingCostSourceType = "Other"</v>
          </cell>
          <cell r="L82" t="str">
            <v>Values:
 ◊ If Closing Cost data is provided, the data must include an amount, a supported source enumeration and a supported type enumeration.
 ◊ If Closing Cost data is provided, enter values as specified on Tab - Additional Implementation Notes.</v>
          </cell>
          <cell r="M82" t="str">
            <v>Enumerated</v>
          </cell>
        </row>
        <row r="83">
          <cell r="A83">
            <v>157</v>
          </cell>
          <cell r="B83" t="str">
            <v>MESSAGE/DEAL_SETS/DEAL_SET/DEALS/DEAL/LOANS/LOAN/CLOSING_INFORMATION/COLLECTED_OTHER_FUNDS/COLLECTED_OTHER_FUND</v>
          </cell>
          <cell r="C83" t="str">
            <v>COLLECTED_OTHER_FUND</v>
          </cell>
          <cell r="D83" t="str">
            <v>OtherFundsCollectedAtClosingAmount</v>
          </cell>
          <cell r="E83" t="str">
            <v>The dollar amount of the Other Funds Collected At Closing Type.</v>
          </cell>
          <cell r="F83" t="str">
            <v>SubjectLoan</v>
          </cell>
          <cell r="G83" t="str">
            <v>AtClosing (Non-Mods) OR AtModification</v>
          </cell>
          <cell r="H83" t="str">
            <v>N/A</v>
          </cell>
          <cell r="I83" t="str">
            <v>CR</v>
          </cell>
          <cell r="J83" t="str">
            <v>CR</v>
          </cell>
          <cell r="K83" t="str">
            <v>IF Mortgage is delivered through Cash-Released XChangeSM AND other funds are collected at closing</v>
          </cell>
          <cell r="L83" t="str">
            <v>Definition: This data point captures the total amount of buydown, prepaids, or escrow item funds collected.
Values: Enter values as specified on Tab - Additional Implementation Notes.
Format: If the OtherFundsCollectedAtClosingAmount ≤ "0.99" enter "1.00."</v>
          </cell>
          <cell r="M83" t="str">
            <v>Amount 9.2</v>
          </cell>
        </row>
        <row r="84">
          <cell r="A84">
            <v>158</v>
          </cell>
          <cell r="B84" t="str">
            <v>MESSAGE/DEAL_SETS/DEAL_SET/DEALS/DEAL/LOANS/LOAN/CLOSING_INFORMATION/COLLECTED_OTHER_FUNDS/COLLECTED_OTHER_FUND</v>
          </cell>
          <cell r="C84" t="str">
            <v>COLLECTED_OTHER_FUND</v>
          </cell>
          <cell r="D84" t="str">
            <v>OtherFundsCollectedAtClosingType</v>
          </cell>
          <cell r="E84" t="str">
            <v>Specifies how to apply other funds that are collected from the borrower at closing.</v>
          </cell>
          <cell r="F84" t="str">
            <v>SubjectLoan</v>
          </cell>
          <cell r="G84" t="str">
            <v>AtClosing (Non-Mods) OR AtModification</v>
          </cell>
          <cell r="H84" t="str">
            <v>N/A</v>
          </cell>
          <cell r="I84" t="str">
            <v>CR</v>
          </cell>
          <cell r="J84" t="str">
            <v>CR</v>
          </cell>
          <cell r="K84" t="str">
            <v>IF Sort ID 157-OtherFundsCollectedAtClosingAmount ≥ "1"</v>
          </cell>
          <cell r="L84" t="str">
            <v>Values: Enter values as specified on Tab - Additional Implementation Notes.
For Mortgages sold through Cash-Released XChange℠:
 • Enter "EscrowFunds" if an Escrow account was established for the Mortgage at closing.
 • Enter "Other" if there is a temporary subsidy buydown balance on the Mortgage at closing.</v>
          </cell>
          <cell r="M84" t="str">
            <v>Enumerated</v>
          </cell>
        </row>
        <row r="85">
          <cell r="A85">
            <v>159</v>
          </cell>
          <cell r="B85" t="str">
            <v>MESSAGE/DEAL_SETS/DEAL_SET/DEALS/DEAL/LOANS/LOAN/CLOSING_INFORMATION/COLLECTED_OTHER_FUNDS/COLLECTED_OTHER_FUND</v>
          </cell>
          <cell r="C85" t="str">
            <v>COLLECTED_OTHER_FUND</v>
          </cell>
          <cell r="D85" t="str">
            <v>OtherFundsCollectedAtClosingTypeOtherDescription</v>
          </cell>
          <cell r="E85" t="str">
            <v>A free-form text field used to collect additional information when Other is selected for Other Funds Collected At Closing Type.</v>
          </cell>
          <cell r="F85" t="str">
            <v>SubjectLoan</v>
          </cell>
          <cell r="G85" t="str">
            <v>AtClosing (Non-Mods) OR AtModification</v>
          </cell>
          <cell r="H85" t="str">
            <v>N/A</v>
          </cell>
          <cell r="I85" t="str">
            <v>CR</v>
          </cell>
          <cell r="J85" t="str">
            <v>CR</v>
          </cell>
          <cell r="K85" t="str">
            <v>IF Sort ID 158-OtherFundsCollectedAtClosingType = "Other"</v>
          </cell>
          <cell r="L85" t="str">
            <v xml:space="preserve"> </v>
          </cell>
          <cell r="M85" t="str">
            <v>Enumerated</v>
          </cell>
        </row>
        <row r="86">
          <cell r="A86">
            <v>162</v>
          </cell>
          <cell r="B86" t="str">
            <v>MESSAGE/DEAL_SETS/DEAL_SET/DEALS/DEAL/LOANS/LOAN/CONSTRUCTION</v>
          </cell>
          <cell r="C86" t="str">
            <v>CONSTRUCTION</v>
          </cell>
          <cell r="D86" t="str">
            <v>ConstructionLoanType</v>
          </cell>
          <cell r="E86" t="str">
            <v>Specifies the specific type of construction loan.</v>
          </cell>
          <cell r="F86" t="str">
            <v>SubjectLoan</v>
          </cell>
          <cell r="G86" t="str">
            <v>AtClosing (Non-Mods) OR AtModification</v>
          </cell>
          <cell r="H86" t="str">
            <v>N/A</v>
          </cell>
          <cell r="I86" t="str">
            <v>CR</v>
          </cell>
          <cell r="J86" t="str">
            <v>CR</v>
          </cell>
          <cell r="K86" t="str">
            <v>IF Sort ID 231-ConstructionLoanIndicator = "true"</v>
          </cell>
          <cell r="L86"/>
          <cell r="M86" t="str">
            <v>Enumerated</v>
          </cell>
        </row>
        <row r="87">
          <cell r="A87">
            <v>163</v>
          </cell>
          <cell r="B87" t="str">
            <v>MESSAGE/DEAL_SETS/DEAL_SET/DEALS/DEAL/LOANS/LOAN/CONSTRUCTION</v>
          </cell>
          <cell r="C87" t="str">
            <v>CONSTRUCTION</v>
          </cell>
          <cell r="D87" t="str">
            <v>ConstructionToPermanentClosingFeatureType</v>
          </cell>
          <cell r="E87" t="str">
            <v>Specifies the type of feature associated with closing for the Construction To Permanent loan.</v>
          </cell>
          <cell r="F87" t="str">
            <v>SubjectLoan</v>
          </cell>
          <cell r="G87" t="str">
            <v>AtClosing (Non-Mods) OR AtModification</v>
          </cell>
          <cell r="H87" t="str">
            <v>N/A</v>
          </cell>
          <cell r="I87" t="str">
            <v>CR</v>
          </cell>
          <cell r="J87" t="str">
            <v>CR</v>
          </cell>
          <cell r="K87" t="str">
            <v>IF Sort ID 162-ConstructionLoanType = "ConstructionToPermanent"</v>
          </cell>
          <cell r="L87" t="str">
            <v>Definition: This data point is applicable to Construction Conversion and Renovation Mortgages only.
Values:
 ◊ Enter "AutomaticConversion" for Mortgages with Integrated Documentation as described in Guide Section 4602.3(b).
 ◊ Enter "Modification Agreement" for Mortgages with Modification Documentation as described in Guide Section 4602.3(b).
 ◊ Enter "NewNote" for Mortgages with Separate Documentation as described in Guide Section 4602.3(b).</v>
          </cell>
          <cell r="M87" t="str">
            <v>Enumerated</v>
          </cell>
        </row>
        <row r="88">
          <cell r="A88">
            <v>165</v>
          </cell>
          <cell r="B88" t="str">
            <v>MESSAGE/DEAL_SETS/DEAL_SET/DEALS/DEAL/LOANS/LOAN/CONSTRUCTION</v>
          </cell>
          <cell r="C88" t="str">
            <v>CONSTRUCTION</v>
          </cell>
          <cell r="D88" t="str">
            <v>ConstructionToPermanentClosingType</v>
          </cell>
          <cell r="E88" t="str">
            <v>Specifies the type of closing for the Construction to Permanent loan.</v>
          </cell>
          <cell r="F88" t="str">
            <v>SubjectLoan</v>
          </cell>
          <cell r="G88" t="str">
            <v>AtClosing (Non-Mods) OR AtModification</v>
          </cell>
          <cell r="H88" t="str">
            <v>N/A</v>
          </cell>
          <cell r="I88" t="str">
            <v>CR</v>
          </cell>
          <cell r="J88" t="str">
            <v>CR</v>
          </cell>
          <cell r="K88" t="str">
            <v>IF Sort ID 162-ConstructionLoanType = "ConstructionToPermanent"</v>
          </cell>
          <cell r="L88" t="str">
            <v>Definition: This data point is applicable to Construction Conversion and Renovation Mortgages only.
Values:
 ◊ Enter "OneClosing" for Mortgages with Integrated Documentation as described in Guide Section 4602.3(b).
 ◊ Enter "Two Closing" for Mortgages with Separate Documentation or Modification Documentation as described in Guide Section 4602.3(b).</v>
          </cell>
          <cell r="M88" t="str">
            <v>Enumerated</v>
          </cell>
        </row>
        <row r="89">
          <cell r="A89">
            <v>167</v>
          </cell>
          <cell r="B89" t="str">
            <v>MESSAGE/DEAL_SETS/DEAL_SET/DEALS/DEAL/LOANS/LOAN/CONSTRUCTION</v>
          </cell>
          <cell r="C89" t="str">
            <v>CONSTRUCTION</v>
          </cell>
          <cell r="D89" t="str">
            <v>ConstructionToPermanentFirstPaymentDueDate</v>
          </cell>
          <cell r="E89" t="str">
            <v>The due date of the first payment of the permanent mortgage phase of a construction to permanent loan.</v>
          </cell>
          <cell r="F89" t="str">
            <v>SubjectLoan</v>
          </cell>
          <cell r="G89" t="str">
            <v>AtClosing (Non-Mods) OR AtModification</v>
          </cell>
          <cell r="H89" t="str">
            <v>N/A</v>
          </cell>
          <cell r="I89" t="str">
            <v>CR</v>
          </cell>
          <cell r="J89" t="str">
            <v>CR</v>
          </cell>
          <cell r="K89" t="str">
            <v>IF Sort ID 162-ConstructionLoanType = "ConstructionToPermanent"</v>
          </cell>
          <cell r="L89" t="str">
            <v>Definition:
 ◊ This data point is applicable to Construction Conversion and Renovation Mortgages only.
 ◊ The related Guide Glossary term is "Effective Date of Permanent Financing."
Values: Enter values as specified on Tab - Additional Implementation Notes.</v>
          </cell>
          <cell r="M89" t="str">
            <v>YYYY-MM-DD</v>
          </cell>
        </row>
        <row r="90">
          <cell r="A90">
            <v>172</v>
          </cell>
          <cell r="B90" t="str">
            <v>MESSAGE/DEAL_SETS/DEAL_SET/DEALS/DEAL/LOANS/LOAN/DOWN_PAYMENTS/DOWN_PAYMENT</v>
          </cell>
          <cell r="C90" t="str">
            <v>DOWN_PAYMENT</v>
          </cell>
          <cell r="D90" t="str">
            <v>DownPaymentAmount</v>
          </cell>
          <cell r="E90" t="str">
            <v>The dollar amount of the borrower’s Down Payment Type. Collected on the URLA in Section II (Source of Down Payment).</v>
          </cell>
          <cell r="F90" t="str">
            <v>SubjectLoan</v>
          </cell>
          <cell r="G90" t="str">
            <v>AtClosing (Non-Mods) OR AtModification</v>
          </cell>
          <cell r="H90" t="str">
            <v>N/A</v>
          </cell>
          <cell r="I90" t="str">
            <v>CR</v>
          </cell>
          <cell r="J90" t="str">
            <v>CR</v>
          </cell>
          <cell r="K90" t="str">
            <v>IF Available</v>
          </cell>
          <cell r="L90" t="str">
            <v xml:space="preserve">Values:
 ◊ If Down Payment data is provided, the data must include an amount, a supported source enumeration and a supported type enumeration.
 ◊ If Down Payment data is provided, enter value as specified on Tab - Additional Implementation Notes.
Definition: The down payment amount is the difference between the purchase price and the original UPB of the loan (excluding any financed mortgage insurance (MI) premium amounts). </v>
          </cell>
          <cell r="M90" t="str">
            <v>Amount 9.2</v>
          </cell>
        </row>
        <row r="91">
          <cell r="A91">
            <v>173</v>
          </cell>
          <cell r="B91" t="str">
            <v>MESSAGE/DEAL_SETS/DEAL_SET/DEALS/DEAL/LOANS/LOAN/DOWN_PAYMENTS/DOWN_PAYMENT</v>
          </cell>
          <cell r="C91" t="str">
            <v>DOWN_PAYMENT</v>
          </cell>
          <cell r="D91" t="str">
            <v>DownPaymentSourceType</v>
          </cell>
          <cell r="E91" t="str">
            <v>Specifies the entity providing funds for the down payment.</v>
          </cell>
          <cell r="F91" t="str">
            <v>SubjectLoan</v>
          </cell>
          <cell r="G91" t="str">
            <v>AtClosing (Non-Mods) OR AtModification</v>
          </cell>
          <cell r="H91" t="str">
            <v>N/A</v>
          </cell>
          <cell r="I91" t="str">
            <v>CR</v>
          </cell>
          <cell r="J91" t="str">
            <v>CR</v>
          </cell>
          <cell r="K91" t="str">
            <v>IF Sort ID 172-DownPaymentAmount&gt;=1</v>
          </cell>
          <cell r="L91" t="str">
            <v>Values:
If Down Payment data is provided, the data must include an amount, a supported source enumeration and a supported type enumeration.
 ◊ If the gift or grant reported to Loan Product Advisor® (LPA) was applied to Down Payment, map the new LPA Funds Source enumerations as follows:
  ▪ Map LPA "UnmarriedPartner" to ULDD "Relative"
 ◊ Enter "OriginatingLender" for Mortgages originated with gifts and grants from the Seller. 
 ◊ If Down Payment data is provided, see Tab - Additional Implementation Notes.
Enter "OriginatingLender" for all lender sources.</v>
          </cell>
          <cell r="M91" t="str">
            <v>Enumerated</v>
          </cell>
        </row>
        <row r="92">
          <cell r="A92">
            <v>174</v>
          </cell>
          <cell r="B92" t="str">
            <v>MESSAGE/DEAL_SETS/DEAL_SET/DEALS/DEAL/LOANS/LOAN/DOWN_PAYMENTS/DOWN_PAYMENT</v>
          </cell>
          <cell r="C92" t="str">
            <v>DOWN_PAYMENT</v>
          </cell>
          <cell r="D92" t="str">
            <v>DownPaymentSourceTypeOtherDescription</v>
          </cell>
          <cell r="E92" t="str">
            <v>A free-form text field used to collect additional information when Other is selected for Down Payment Source Type.</v>
          </cell>
          <cell r="F92" t="str">
            <v>SubjectLoan</v>
          </cell>
          <cell r="G92" t="str">
            <v>AtClosing (Non-Mods) OR AtModification</v>
          </cell>
          <cell r="H92" t="str">
            <v>N/A</v>
          </cell>
          <cell r="I92" t="str">
            <v>CR</v>
          </cell>
          <cell r="J92" t="str">
            <v>CR</v>
          </cell>
          <cell r="K92" t="str">
            <v>IF Sort ID 173-DownPaymentSourceType = "Other"</v>
          </cell>
          <cell r="L92" t="str">
            <v>Values:
 ◊ If Down Payment data is provided, the data must include an amount, a supported source enumeration and a supported type enumeration.
 ◊ If Down Payment data is provided, see Tab - Additional Implementation Notes.</v>
          </cell>
          <cell r="M92" t="str">
            <v>Enumerated</v>
          </cell>
        </row>
        <row r="93">
          <cell r="A93">
            <v>175</v>
          </cell>
          <cell r="B93" t="str">
            <v>MESSAGE/DEAL_SETS/DEAL_SET/DEALS/DEAL/LOANS/LOAN/DOWN_PAYMENTS/DOWN_PAYMENT</v>
          </cell>
          <cell r="C93" t="str">
            <v>DOWN_PAYMENT</v>
          </cell>
          <cell r="D93" t="str">
            <v>DownPaymentType</v>
          </cell>
          <cell r="E93" t="str">
            <v>Specifies the general names (type) of items commonly used for a down payment by the borrower(s) in a mortgage loan transaction.</v>
          </cell>
          <cell r="F93" t="str">
            <v>SubjectLoan</v>
          </cell>
          <cell r="G93" t="str">
            <v>AtClosing (Non-Mods) OR AtModification</v>
          </cell>
          <cell r="H93" t="str">
            <v>N/A</v>
          </cell>
          <cell r="I93" t="str">
            <v>CR</v>
          </cell>
          <cell r="J93" t="str">
            <v>CR</v>
          </cell>
          <cell r="K93" t="str">
            <v>IF Available</v>
          </cell>
          <cell r="L93" t="str">
            <v>Values:
 ◊ If Down Payment data is provided, the data must include an amount, a supported source enumeration and a supported type enumeration.
 ◊ If the asset type reported to Loan Product Advisor® (LPA) was applied to Down Payment, map the new LPA Asset Type enumerations as follows:
  ▪ Map LPA "GiftOfCash" to ULDD "GiftFunds"
  ▪ Map LPA "GiftOfPropertyEquity" to ULDD "GiftFunds"
  ▪ Map LPA "IndividualDevelopmentAccount" to ULDD "CheckingSavings"
  ▪ Map LPA "ProceedsFromSaleOfNonRealEstateAsset" to ULDD "SaleOfChattel"
  ▪ Map LPA "ProceedsFromUnsecuredLoan" to ULDD "UnsecuredBorrowedFunds"
  ▪ Map LPA "StockOptions" to ULDD "StocksAndBonds"
 ◊ The LPA enumerations "LiquidAssets" and "NonLiquidAssets" should not be mapped to any valid ULDD Source.
 ◊ If Down Payment data is provided, see Tab - Additional Implementation Notes.</v>
          </cell>
          <cell r="M93" t="str">
            <v>Enumerated</v>
          </cell>
        </row>
        <row r="94">
          <cell r="A94">
            <v>176</v>
          </cell>
          <cell r="B94" t="str">
            <v>MESSAGE/DEAL_SETS/DEAL_SET/DEALS/DEAL/LOANS/LOAN/DOWN_PAYMENTS/DOWN_PAYMENT</v>
          </cell>
          <cell r="C94" t="str">
            <v>DOWN_PAYMENT</v>
          </cell>
          <cell r="D94" t="str">
            <v>DownPaymentTypeOtherDescription</v>
          </cell>
          <cell r="E94" t="str">
            <v>A free-form text field used to collect additional information when Other Type of Down Payment is selected for Down Payment Type.</v>
          </cell>
          <cell r="F94" t="str">
            <v>SubjectLoan</v>
          </cell>
          <cell r="G94" t="str">
            <v>AtClosing (Non-Mods) OR AtModification</v>
          </cell>
          <cell r="H94" t="str">
            <v>N/A</v>
          </cell>
          <cell r="I94" t="str">
            <v>CR</v>
          </cell>
          <cell r="J94" t="str">
            <v>CR</v>
          </cell>
          <cell r="K94" t="str">
            <v>IF Sort ID 175-DownPaymentType = "OtherTypeOfDownPayment"</v>
          </cell>
          <cell r="L94" t="str">
            <v>Values:
 ◊ If Down Payment data is provided, the data must include an amount, a supported source enumeration and a supported type enumeration.
 ◊ If Down Payment data is provided, see Tab - Additional Implementation Notes.</v>
          </cell>
          <cell r="M94" t="str">
            <v>Enumerated</v>
          </cell>
        </row>
        <row r="95">
          <cell r="A95">
            <v>193.1</v>
          </cell>
          <cell r="B95" t="str">
            <v>MESSAGE/DEAL_SETS/DEAL_SET/DEALS/DEAL/LOANS/LOAN/FORM_SPECIFIC_CONTENTS/FORM_SPECIFIC_CONTENT/URLA/URLA_DETAIL</v>
          </cell>
          <cell r="C95" t="str">
            <v>URLA_DETAIL</v>
          </cell>
          <cell r="D95" t="str">
            <v>AlterationsImprovementsAndRepairsAmount</v>
          </cell>
          <cell r="E95" t="str">
            <v>The cost of any alterations, improvements, repairs and rehabilitation to be made on the subject property. Collected on the URLA in Section VII line b.</v>
          </cell>
          <cell r="F95" t="str">
            <v>SubjectLoan</v>
          </cell>
          <cell r="G95" t="str">
            <v>AtClosing (Non-Mods) OR AtModification</v>
          </cell>
          <cell r="H95" t="str">
            <v>N/A</v>
          </cell>
          <cell r="I95" t="str">
            <v>CI</v>
          </cell>
          <cell r="J95" t="str">
            <v>CR</v>
          </cell>
          <cell r="K95" t="str">
            <v>IF Sort ID Sort ID 404-LoanProgramIdentifier = “CHOICERenovation”, “CHOICERenoEXpress”, “CHOICERenoEXpressDTSArea” OR "CHOICERenovationInProgress"</v>
          </cell>
          <cell r="L95" t="str">
            <v>Values:
 ◊ Enter the total renovation costs amount associated with the renovation loan.
 ◊ The amount entered must be greater than "0" (zero).
 ◊ For CHOICERenovation® Mortgages eligible for the credit for Credit Fees for GreenCHOICE Mortgages®, refer to Guide Section 6302.43(c).</v>
          </cell>
          <cell r="M95" t="str">
            <v>Amount 9.2</v>
          </cell>
        </row>
        <row r="96">
          <cell r="A96">
            <v>194</v>
          </cell>
          <cell r="B96" t="str">
            <v>MESSAGE/DEAL_SETS/DEAL_SET/DEALS/DEAL/LOANS/LOAN/FORM_SPECIFIC_CONTENTS/FORM_SPECIFIC_CONTENT/URLA/URLA_DETAIL</v>
          </cell>
          <cell r="C96" t="str">
            <v>URLA_DETAIL</v>
          </cell>
          <cell r="D96" t="str">
            <v>BorrowerPaidDiscountPointsTotalAmount</v>
          </cell>
          <cell r="E96" t="str">
            <v xml:space="preserve">The total dollar amount of discount points that are paid by the borrower. </v>
          </cell>
          <cell r="F96" t="str">
            <v>SubjectLoan</v>
          </cell>
          <cell r="G96" t="str">
            <v>AtClosing (Non-Mods) OR AtModification</v>
          </cell>
          <cell r="H96" t="str">
            <v>N/A</v>
          </cell>
          <cell r="I96" t="str">
            <v>CI</v>
          </cell>
          <cell r="J96" t="str">
            <v>CR</v>
          </cell>
          <cell r="K96" t="str">
            <v>IF Borrower paid discount points for this transaction</v>
          </cell>
          <cell r="L96"/>
          <cell r="M96" t="str">
            <v>Amount 9.2</v>
          </cell>
        </row>
        <row r="97">
          <cell r="A97">
            <v>195</v>
          </cell>
          <cell r="B97" t="str">
            <v>MESSAGE/DEAL_SETS/DEAL_SET/DEALS/DEAL/LOANS/LOAN/FORM_SPECIFIC_CONTENTS/FORM_SPECIFIC_CONTENT/URLA/URLA_DETAIL</v>
          </cell>
          <cell r="C97" t="str">
            <v>URLA_DETAIL</v>
          </cell>
          <cell r="D97" t="str">
            <v>PurchasePriceAmount</v>
          </cell>
          <cell r="E97" t="str">
            <v>The total dollar amount paid by the borrower for the property pledged as security for the mortgage. The purchase price is presented on the offer to purchase.</v>
          </cell>
          <cell r="F97" t="str">
            <v>SubjectLoan</v>
          </cell>
          <cell r="G97" t="str">
            <v>AtClosing (Non-Mods) OR AtModification</v>
          </cell>
          <cell r="H97" t="str">
            <v>N/A</v>
          </cell>
          <cell r="I97" t="str">
            <v>CR</v>
          </cell>
          <cell r="J97" t="str">
            <v>CR</v>
          </cell>
          <cell r="K97" t="str">
            <v>IF Sort ID 315-LoanPurposeType = "Purchase" AND Sort ID 313-LienPriorityType = "FirstLien"</v>
          </cell>
          <cell r="L97" t="str">
            <v>Values:
 ◊ For purchase transaction Mortgages, enter the purchase price of the property, net of any adjustments made for sales concessions.
 ◊ This data point not required for refinance transaction Mortgages.
Format: Round down to the nearest whole number.</v>
          </cell>
          <cell r="M97" t="str">
            <v>Numeric 9</v>
          </cell>
        </row>
        <row r="98">
          <cell r="A98">
            <v>198</v>
          </cell>
          <cell r="B98" t="str">
            <v>MESSAGE/DEAL_SETS/DEAL_SET/DEALS/DEAL/LOANS/LOAN/GOVERNMENT_LOAN</v>
          </cell>
          <cell r="C98" t="str">
            <v>GOVERNMENT_LOAN</v>
          </cell>
          <cell r="D98" t="str">
            <v>SectionOfActType</v>
          </cell>
          <cell r="E98" t="str">
            <v>Identifies the section of the National Housing Act that defines underwriting guidelines for VA or FHA loan evaluations.</v>
          </cell>
          <cell r="F98" t="str">
            <v>SubjectLoan</v>
          </cell>
          <cell r="G98" t="str">
            <v>AtClosing (Non-Mods) OR AtModification</v>
          </cell>
          <cell r="H98" t="str">
            <v>N/A</v>
          </cell>
          <cell r="I98" t="str">
            <v>CR</v>
          </cell>
          <cell r="J98" t="str">
            <v>CR</v>
          </cell>
          <cell r="K98" t="str">
            <v xml:space="preserve">IF Sort ID 317-MortgageType = “FHA” OR "USDARuralHousing” OR "Other" </v>
          </cell>
          <cell r="L98" t="str">
            <v>Definition: VA programs are not covered under the National Housing Act.
Values:
 ◊ Enter "234C" for condominiums and "203B" for all other Mortgages with MortgageType = "FHA."
 ◊ Enter "502" with MortgageType = "USDARuralHousing."
 ◊ Enter "184" or "8" with MortgageType = "Other" and MortgageTypeOtherDescription = "PublicAndIndianHousing."</v>
          </cell>
          <cell r="M98" t="str">
            <v>Enumerated</v>
          </cell>
        </row>
        <row r="99">
          <cell r="A99">
            <v>207</v>
          </cell>
          <cell r="B99" t="str">
            <v>MESSAGE/DEAL_SETS/DEAL_SET/DEALS/DEAL/LOANS/LOAN/HMDA_LOAN</v>
          </cell>
          <cell r="C99" t="str">
            <v>HMDA_LOAN</v>
          </cell>
          <cell r="D99" t="str">
            <v>HMDA_HOEPALoanStatusIndicator</v>
          </cell>
          <cell r="E99" t="str">
            <v>Flag used to indicate that loan is to be reported as a HOEPA (Home Ownership and Equity Protection Act of 1994) loan for HMDA reporting.</v>
          </cell>
          <cell r="F99" t="str">
            <v>SubjectLoan</v>
          </cell>
          <cell r="G99" t="str">
            <v>AtClosing (Non-Mods) OR AtModification</v>
          </cell>
          <cell r="H99" t="str">
            <v>N/A</v>
          </cell>
          <cell r="I99" t="str">
            <v>R</v>
          </cell>
          <cell r="J99" t="str">
            <v>R</v>
          </cell>
          <cell r="K99" t="str">
            <v>Required for all loans</v>
          </cell>
          <cell r="L99" t="str">
            <v>FRE Conditionality: Required even if Seller is not covered by HMDA.</v>
          </cell>
          <cell r="M99" t="str">
            <v>Boolean</v>
          </cell>
        </row>
        <row r="100">
          <cell r="A100">
            <v>208</v>
          </cell>
          <cell r="B100" t="str">
            <v>MESSAGE/DEAL_SETS/DEAL_SET/DEALS/DEAL/LOANS/LOAN/HMDA_LOAN</v>
          </cell>
          <cell r="C100" t="str">
            <v>HMDA_LOAN</v>
          </cell>
          <cell r="D100" t="str">
            <v>HMDARateSpreadPercent</v>
          </cell>
          <cell r="E100" t="str">
            <v>The difference between the annual percentage rate (APR) and the average prime offer rate (APOR) as required for HMDA Reporting Requirements.</v>
          </cell>
          <cell r="F100" t="str">
            <v>SubjectLoan</v>
          </cell>
          <cell r="G100" t="str">
            <v>AtClosing (Non-Mods) OR AtModification</v>
          </cell>
          <cell r="H100" t="str">
            <v>N/A</v>
          </cell>
          <cell r="I100" t="str">
            <v>CR</v>
          </cell>
          <cell r="J100" t="str">
            <v>CR</v>
          </cell>
          <cell r="K100" t="str">
            <v>IF applies</v>
          </cell>
          <cell r="L100" t="str">
            <v>FRE Conditionality: Enter the rate spread if required pursuant to HMDA Reporting.
Values:
 ◊ Enter the spread (difference) between the annual percentage rate (APR) on the Mortgage and the Average Prime Offer Rate (APOR). Do not enter the APR, APOR, or the Note Rate.
 ◊ The rate spread should be calculated consistent with the methodology provided in HMDA (Regulation C) and the requirements for determining Higher Priced Mortgage Loans (Regulation Z). For Mortgages with a rate spread reported under HMDA, a Seller should deliver to Freddie Mac the same rate spread reported under HMDA.
 ◊ The Federal Financial Institutions Examination Council (FFIEC) provides institutions a rate spread calculator at https://ffiec.cfpb.gov/tools/rate-spread.</v>
          </cell>
          <cell r="M100" t="str">
            <v>Percent 3.4</v>
          </cell>
        </row>
        <row r="101">
          <cell r="A101">
            <v>209</v>
          </cell>
          <cell r="B101" t="str">
            <v>MESSAGE/DEAL_SETS/DEAL_SET/DEALS/DEAL/LOANS/LOAN/INTEREST_CALCULATION/INTEREST_CALCULATION_RULES/INTEREST_CALCULATION_RULE</v>
          </cell>
          <cell r="C101" t="str">
            <v>INTEREST_CALCULATION_RULE</v>
          </cell>
          <cell r="D101" t="str">
            <v>InterestAccrualType</v>
          </cell>
          <cell r="E101" t="str">
            <v>Describes the formula used to calculate interest accrued since the previous payment.</v>
          </cell>
          <cell r="F101" t="str">
            <v>SubjectLoan</v>
          </cell>
          <cell r="G101" t="str">
            <v>AtClosing (Non-Mods) OR AtModification</v>
          </cell>
          <cell r="H101" t="str">
            <v>N/A</v>
          </cell>
          <cell r="I101" t="str">
            <v>CR</v>
          </cell>
          <cell r="J101" t="str">
            <v>CR</v>
          </cell>
          <cell r="K101" t="str">
            <v>IF Sort ID 335-InterestCalculationType = "Simple" AND Sort ID 214-InterestCalculationPeriodType = "Day"</v>
          </cell>
          <cell r="L101"/>
          <cell r="M101" t="str">
            <v>Enumerated</v>
          </cell>
        </row>
        <row r="102">
          <cell r="A102">
            <v>210</v>
          </cell>
          <cell r="B102" t="str">
            <v>MESSAGE/DEAL_SETS/DEAL_SET/DEALS/DEAL/LOANS/LOAN/INTEREST_CALCULATION/INTEREST_CALCULATION_RULES/INTEREST_CALCULATION_RULE</v>
          </cell>
          <cell r="C102" t="str">
            <v>INTEREST_CALCULATION_RULE</v>
          </cell>
          <cell r="D102" t="str">
            <v>InterestCalculationBasisDaysInYearCountType</v>
          </cell>
          <cell r="E102" t="str">
            <v>The number of days in a year to be used for a loan’s interest calculation. Commonly used for daily simple interest and other loans for which interest due is calculated monthly.</v>
          </cell>
          <cell r="F102" t="str">
            <v>SubjectLoan</v>
          </cell>
          <cell r="G102" t="str">
            <v>AtClosing (Non-Mods) OR AtModification</v>
          </cell>
          <cell r="H102" t="str">
            <v>N/A</v>
          </cell>
          <cell r="I102" t="str">
            <v>CR</v>
          </cell>
          <cell r="J102" t="str">
            <v>CR</v>
          </cell>
          <cell r="K102" t="str">
            <v>IF Sort ID 335-InterestCalculationType = "Simple" AND Sort ID 214-InterestCalculationPeriodType = "Day"</v>
          </cell>
          <cell r="L102"/>
          <cell r="M102" t="str">
            <v>Enumerated</v>
          </cell>
        </row>
        <row r="103">
          <cell r="A103">
            <v>211</v>
          </cell>
          <cell r="B103" t="str">
            <v>MESSAGE/DEAL_SETS/DEAL_SET/DEALS/DEAL/LOANS/LOAN/INTEREST_CALCULATION/INTEREST_CALCULATION_RULES/INTEREST_CALCULATION_RULE</v>
          </cell>
          <cell r="C103" t="str">
            <v>INTEREST_CALCULATION_RULE</v>
          </cell>
          <cell r="D103" t="str">
            <v>InterestCalculationBasisType</v>
          </cell>
          <cell r="E103" t="str">
            <v>Defines the loan balance upon which the interest is calculated.</v>
          </cell>
          <cell r="F103" t="str">
            <v>SubjectLoan</v>
          </cell>
          <cell r="G103" t="str">
            <v>AtClosing (Non-Mods) OR AtModification</v>
          </cell>
          <cell r="H103" t="str">
            <v>N/A</v>
          </cell>
          <cell r="I103" t="str">
            <v>CR</v>
          </cell>
          <cell r="J103" t="str">
            <v>CR</v>
          </cell>
          <cell r="K103" t="str">
            <v>IF Sort ID 335-InterestCalculationType = "Simple" AND Sort ID 214-InterestCalculationPeriodType = "Day"</v>
          </cell>
          <cell r="L103"/>
          <cell r="M103" t="str">
            <v>Enumerated</v>
          </cell>
        </row>
        <row r="104">
          <cell r="A104">
            <v>213</v>
          </cell>
          <cell r="B104" t="str">
            <v>MESSAGE/DEAL_SETS/DEAL_SET/DEALS/DEAL/LOANS/LOAN/INTEREST_CALCULATION/INTEREST_CALCULATION_RULES/INTEREST_CALCULATION_RULE</v>
          </cell>
          <cell r="C104" t="str">
            <v>INTEREST_CALCULATION_RULE</v>
          </cell>
          <cell r="D104" t="str">
            <v>InterestCalculationEffectiveMonthsCount</v>
          </cell>
          <cell r="E104" t="str">
            <v>The number of months that the individual occurrence of this INTEREST_CALCULATION RULE is in effect.</v>
          </cell>
          <cell r="F104" t="str">
            <v>SubjectLoan</v>
          </cell>
          <cell r="G104" t="str">
            <v>AtClosing (Non-Mods) OR AtModification</v>
          </cell>
          <cell r="H104" t="str">
            <v>N/A</v>
          </cell>
          <cell r="I104" t="str">
            <v>CI</v>
          </cell>
          <cell r="J104" t="str">
            <v>O</v>
          </cell>
          <cell r="K104" t="str">
            <v>N/A</v>
          </cell>
          <cell r="L104" t="str">
            <v>Not Used</v>
          </cell>
          <cell r="M104" t="str">
            <v>Numeric 3</v>
          </cell>
        </row>
        <row r="105">
          <cell r="A105">
            <v>214</v>
          </cell>
          <cell r="B105" t="str">
            <v>MESSAGE/DEAL_SETS/DEAL_SET/DEALS/DEAL/LOANS/LOAN/INTEREST_CALCULATION/INTEREST_CALCULATION_RULES/INTEREST_CALCULATION_RULE</v>
          </cell>
          <cell r="C105" t="str">
            <v>INTEREST_CALCULATION_RULE</v>
          </cell>
          <cell r="D105" t="str">
            <v>InterestCalculationPeriodType</v>
          </cell>
          <cell r="E105" t="str">
            <v>Describes the length of the interest accrual period.</v>
          </cell>
          <cell r="F105" t="str">
            <v>SubjectLoan</v>
          </cell>
          <cell r="G105" t="str">
            <v>AtClosing (Non-Mods) OR AtModification</v>
          </cell>
          <cell r="H105" t="str">
            <v>N/A</v>
          </cell>
          <cell r="I105" t="str">
            <v>R</v>
          </cell>
          <cell r="J105" t="str">
            <v>R</v>
          </cell>
          <cell r="K105" t="str">
            <v>Required for all loans</v>
          </cell>
          <cell r="L105" t="str">
            <v>Values: Enter "Month" unless otherwise permitted by Seller's negotiated term.</v>
          </cell>
          <cell r="M105" t="str">
            <v>Enumerated</v>
          </cell>
        </row>
        <row r="106">
          <cell r="A106">
            <v>215</v>
          </cell>
          <cell r="B106" t="str">
            <v>MESSAGE/DEAL_SETS/DEAL_SET/DEALS/DEAL/LOANS/LOAN/INTEREST_CALCULATION/INTEREST_CALCULATION_RULES/INTEREST_CALCULATION_RULE</v>
          </cell>
          <cell r="C106" t="str">
            <v>INTEREST_CALCULATION_RULE</v>
          </cell>
          <cell r="D106" t="str">
            <v>InterestCalculationType</v>
          </cell>
          <cell r="E106" t="str">
            <v>Defines the method used to calculate the interest on the loan.</v>
          </cell>
          <cell r="F106" t="str">
            <v>SubjectLoan</v>
          </cell>
          <cell r="G106" t="str">
            <v>AtClosing (Non-Mods) OR AtModification</v>
          </cell>
          <cell r="H106" t="str">
            <v>N/A</v>
          </cell>
          <cell r="I106" t="str">
            <v>R</v>
          </cell>
          <cell r="J106" t="str">
            <v>R</v>
          </cell>
          <cell r="K106" t="str">
            <v>Required for all loans</v>
          </cell>
          <cell r="L106"/>
          <cell r="M106" t="str">
            <v>Enumerated</v>
          </cell>
        </row>
        <row r="107">
          <cell r="A107">
            <v>217</v>
          </cell>
          <cell r="B107" t="str">
            <v>MESSAGE/DEAL_SETS/DEAL_SET/DEALS/DEAL/LOANS/LOAN/INTEREST_CALCULATION/INTEREST_CALCULATION_RULES/INTEREST_CALCULATION_RULE</v>
          </cell>
          <cell r="C107" t="str">
            <v>INTEREST_CALCULATION_RULE</v>
          </cell>
          <cell r="D107" t="str">
            <v>LoanInterestAccrualStartDate</v>
          </cell>
          <cell r="E107" t="str">
            <v>The date that interest begins to accrue for a loan.</v>
          </cell>
          <cell r="F107" t="str">
            <v>SubjectLoan</v>
          </cell>
          <cell r="G107" t="str">
            <v>AtClosing (Non-Mods) OR AtModification</v>
          </cell>
          <cell r="H107" t="str">
            <v>N/A</v>
          </cell>
          <cell r="I107" t="str">
            <v>CR</v>
          </cell>
          <cell r="J107" t="str">
            <v>CR</v>
          </cell>
          <cell r="K107" t="str">
            <v>IF Sort ID 335-InterestCalculationType = "Simple" AND Sort ID 214-InterestCalculationPeriodType = "Day"</v>
          </cell>
          <cell r="L107"/>
          <cell r="M107" t="str">
            <v>YYYY-MM-DD</v>
          </cell>
        </row>
        <row r="108">
          <cell r="A108">
            <v>218</v>
          </cell>
          <cell r="B108" t="str">
            <v>MESSAGE/DEAL_SETS/DEAL_SET/DEALS/DEAL/LOANS/LOAN/INTEREST_ONLY</v>
          </cell>
          <cell r="C108" t="str">
            <v>INTEREST_ONLY</v>
          </cell>
          <cell r="D108" t="str">
            <v>InterestOnlyEndDate</v>
          </cell>
          <cell r="E108" t="str">
            <v>The date on which the interest-only period on the loan ends.</v>
          </cell>
          <cell r="F108" t="str">
            <v>SubjectLoan</v>
          </cell>
          <cell r="G108" t="str">
            <v>AtClosing (Non-Mods) OR AtModification</v>
          </cell>
          <cell r="H108" t="str">
            <v>N/A</v>
          </cell>
          <cell r="I108" t="str">
            <v>CR</v>
          </cell>
          <cell r="J108" t="str">
            <v>CR</v>
          </cell>
          <cell r="K108" t="str">
            <v>IF Sort ID 237-InterestOnlyIndicator = "true"</v>
          </cell>
          <cell r="L108" t="str">
            <v>Not Used</v>
          </cell>
          <cell r="M108" t="str">
            <v>YYYY-MM-DD</v>
          </cell>
        </row>
        <row r="109">
          <cell r="A109">
            <v>221</v>
          </cell>
          <cell r="B109" t="str">
            <v>MESSAGE/DEAL_SETS/DEAL_SET/DEALS/DEAL/LOANS/LOAN/INVESTOR_LOAN_INFORMATION</v>
          </cell>
          <cell r="C109" t="str">
            <v>INVESTOR_LOAN_INFORMATION</v>
          </cell>
          <cell r="D109" t="str">
            <v>RelatedInvestorLoanIdentifier</v>
          </cell>
          <cell r="E109" t="str">
            <v>Identifier of a loan from a related or original transaction. May be used for modifications and conversion of existing loans.</v>
          </cell>
          <cell r="F109" t="str">
            <v>SubjectLoan</v>
          </cell>
          <cell r="G109" t="str">
            <v>AtClosing (Non-Mods) OR AtModification</v>
          </cell>
          <cell r="H109" t="str">
            <v>N/A</v>
          </cell>
          <cell r="I109" t="str">
            <v>CR</v>
          </cell>
          <cell r="J109" t="str">
            <v>CR</v>
          </cell>
          <cell r="K109" t="str">
            <v>IF Sort ID 222-RelatedLoanInvestorType = "FRE"</v>
          </cell>
          <cell r="L109" t="str">
            <v>Values:
 ◊ This is the 9-digit Freddie Mac-supplied number assigned to the original Mortgage by the Seller when the Mortgage was initially sold to Freddie Mac.
 ◊ Enter the 9-digit Freddie Mac-supplied number assigned to the original Mortgage by the Seller when the Mortgage was initially sold to Freddie Mac for Freddie Mac-Owned Converted Mortgages, Enhanced Relief Refinance Mortgages, Refi PossibleSM Mortgages, and, if available, HomeOneSM Mortgages, Freddie Mac-owned "no cash-out" refinance Condominium Unit Mortgages, Freddie Mac-owned "no cash-out" refinance Cooperative Share Loans, GreenCHOICE MortgagesSM, OR as directed in Seller's negotiated term.
Format: Values may not exceed 9 characters.</v>
          </cell>
          <cell r="M109" t="str">
            <v>String 30</v>
          </cell>
        </row>
        <row r="110">
          <cell r="A110">
            <v>222</v>
          </cell>
          <cell r="B110" t="str">
            <v>MESSAGE/DEAL_SETS/DEAL_SET/DEALS/DEAL/LOANS/LOAN/INVESTOR_LOAN_INFORMATION</v>
          </cell>
          <cell r="C110" t="str">
            <v>INVESTOR_LOAN_INFORMATION</v>
          </cell>
          <cell r="D110" t="str">
            <v>RelatedLoanInvestorType</v>
          </cell>
          <cell r="E110" t="str">
            <v>Specifies the investor of the associated loan.</v>
          </cell>
          <cell r="F110" t="str">
            <v>SubjectLoan</v>
          </cell>
          <cell r="G110" t="str">
            <v>AtClosing (Non-Mods) OR AtModification</v>
          </cell>
          <cell r="H110" t="str">
            <v>N/A</v>
          </cell>
          <cell r="I110" t="str">
            <v>CR</v>
          </cell>
          <cell r="J110" t="str">
            <v>CR</v>
          </cell>
          <cell r="K110" t="str">
            <v>IF applies</v>
          </cell>
          <cell r="L110" t="str">
            <v>Values:
 ◊ Enter "FRE" for Freddie Mac-owned Converted Mortgages, Freddie Mac-owned "no cash-out" refinance Condominium Unit Mortgages, Freddie Mac-owned "no cash-out" refinance Cooperative Share Loans, GreenCHOICE MortgagesSM , Enhanced Relief Refinance Mortgages, HomeOneSM Mortgages, and Refi PossibleSM Mortgages, OR as directed in Seller's negotiated term.
 ◊ Enter "Seller" for Seller-Owned Modified Mortgages and Seller-Owned Converted Mortgages.</v>
          </cell>
          <cell r="M110" t="str">
            <v>Enumerated</v>
          </cell>
        </row>
        <row r="111">
          <cell r="A111">
            <v>224</v>
          </cell>
          <cell r="B111" t="str">
            <v>MESSAGE/DEAL_SETS/DEAL_SET/DEALS/DEAL/LOANS/LOAN/LOAN_DETAIL</v>
          </cell>
          <cell r="C111" t="str">
            <v>LOAN_DETAIL</v>
          </cell>
          <cell r="D111" t="str">
            <v>ApplicationReceivedDate</v>
          </cell>
          <cell r="E111" t="str">
            <v>The date the creditor or originator received the application from the borrower for the subject mortgage loan that would trigger the truth-in-lending disclosure.</v>
          </cell>
          <cell r="F111" t="str">
            <v>SubjectLoan</v>
          </cell>
          <cell r="G111" t="str">
            <v>AtClosing (Non-Mods) OR AtModification</v>
          </cell>
          <cell r="H111" t="str">
            <v>N/A</v>
          </cell>
          <cell r="I111" t="str">
            <v>R</v>
          </cell>
          <cell r="J111" t="str">
            <v>R</v>
          </cell>
          <cell r="K111" t="str">
            <v>Required for all loans</v>
          </cell>
          <cell r="L111" t="str">
            <v>Values: The date the creditor or originator first received the information necessary to constitute a loan application under the TRID rules.</v>
          </cell>
          <cell r="M111" t="str">
            <v>YYYY-MM-DD</v>
          </cell>
        </row>
        <row r="112">
          <cell r="A112">
            <v>225</v>
          </cell>
          <cell r="B112" t="str">
            <v>MESSAGE/DEAL_SETS/DEAL_SET/DEALS/DEAL/LOANS/LOAN/LOAN_DETAIL</v>
          </cell>
          <cell r="C112" t="str">
            <v>LOAN_DETAIL</v>
          </cell>
          <cell r="D112" t="str">
            <v>AssumabilityIndicator</v>
          </cell>
          <cell r="E112" t="str">
            <v>Indicates whether the loan is assumable by another borrower.</v>
          </cell>
          <cell r="F112" t="str">
            <v>SubjectLoan</v>
          </cell>
          <cell r="G112" t="str">
            <v>AtClosing (Non-Mods) OR AtModification</v>
          </cell>
          <cell r="H112" t="str">
            <v>N/A</v>
          </cell>
          <cell r="I112" t="str">
            <v>R</v>
          </cell>
          <cell r="J112" t="str">
            <v>R</v>
          </cell>
          <cell r="K112" t="str">
            <v>Required for all loans</v>
          </cell>
          <cell r="L112" t="str">
            <v>Values: Enter “false” unless the Mortgage is assumable as of the Note Date.</v>
          </cell>
          <cell r="M112" t="str">
            <v>Boolean</v>
          </cell>
        </row>
        <row r="113">
          <cell r="A113">
            <v>226</v>
          </cell>
          <cell r="B113" t="str">
            <v>MESSAGE/DEAL_SETS/DEAL_SET/DEALS/DEAL/LOANS/LOAN/LOAN_DETAIL</v>
          </cell>
          <cell r="C113" t="str">
            <v>LOAN_DETAIL</v>
          </cell>
          <cell r="D113" t="str">
            <v>BalloonIndicator</v>
          </cell>
          <cell r="E113" t="str">
            <v>Indicates whether or not a final balloon payment is required under the terms of the loan repayment schedule to fully pay off the loan.</v>
          </cell>
          <cell r="F113" t="str">
            <v>SubjectLoan</v>
          </cell>
          <cell r="G113" t="str">
            <v>AtClosing (Non-Mods) OR AtModification</v>
          </cell>
          <cell r="H113" t="str">
            <v>N/A</v>
          </cell>
          <cell r="I113" t="str">
            <v>R</v>
          </cell>
          <cell r="J113" t="str">
            <v>R</v>
          </cell>
          <cell r="K113" t="str">
            <v>Required for all loans</v>
          </cell>
          <cell r="L113" t="str">
            <v>Values: Enter "false" unless the Mortgage is a Balloon/Reset Mortgage.</v>
          </cell>
          <cell r="M113" t="str">
            <v>Boolean</v>
          </cell>
        </row>
        <row r="114">
          <cell r="A114">
            <v>227</v>
          </cell>
          <cell r="B114" t="str">
            <v>MESSAGE/DEAL_SETS/DEAL_SET/DEALS/DEAL/LOANS/LOAN/LOAN_DETAIL</v>
          </cell>
          <cell r="C114" t="str">
            <v>LOAN_DETAIL</v>
          </cell>
          <cell r="D114" t="str">
            <v>BorrowerCount</v>
          </cell>
          <cell r="E114" t="str">
            <v>The number of borrowers obligated on the note.</v>
          </cell>
          <cell r="F114" t="str">
            <v>SubjectLoan</v>
          </cell>
          <cell r="G114" t="str">
            <v>AtClosing (Non-Mods) OR AtModification</v>
          </cell>
          <cell r="H114" t="str">
            <v>N/A</v>
          </cell>
          <cell r="I114" t="str">
            <v>R</v>
          </cell>
          <cell r="J114" t="str">
            <v>R</v>
          </cell>
          <cell r="K114" t="str">
            <v>Required for all loans</v>
          </cell>
          <cell r="L114" t="str">
            <v>Values:
 ◊ Enter the total number of Borrowers on the Note (can be more than five).
 ◊ Enter "1" for Native American tribe or tribal organization Borrowers; do not provide information about secondary Borrower(s).</v>
          </cell>
          <cell r="M114" t="str">
            <v>Numeric 2</v>
          </cell>
        </row>
        <row r="115">
          <cell r="A115">
            <v>228</v>
          </cell>
          <cell r="B115" t="str">
            <v>MESSAGE/DEAL_SETS/DEAL_SET/DEALS/DEAL/LOANS/LOAN/LOAN_DETAIL</v>
          </cell>
          <cell r="C115" t="str">
            <v>LOAN_DETAIL</v>
          </cell>
          <cell r="D115" t="str">
            <v>BuydownTemporarySubsidyIndicator</v>
          </cell>
          <cell r="E115" t="str">
            <v>Indicates whether there is a temporary buydown subsidy. A subsidy is money paid by the borrower or third party for the purpose of paying down the interest rate or reducing the monthly payments.</v>
          </cell>
          <cell r="F115" t="str">
            <v>SubjectLoan</v>
          </cell>
          <cell r="G115" t="str">
            <v>AtClosing (Non-Mods) OR AtModification</v>
          </cell>
          <cell r="H115" t="str">
            <v>N/A</v>
          </cell>
          <cell r="I115" t="str">
            <v>R</v>
          </cell>
          <cell r="J115" t="str">
            <v>R</v>
          </cell>
          <cell r="K115" t="str">
            <v>Required for all loans</v>
          </cell>
          <cell r="L115" t="str">
            <v>Values: Enter "false" unless the Mortgage has a temporary subsidy buydown.</v>
          </cell>
          <cell r="M115" t="str">
            <v>Boolean</v>
          </cell>
        </row>
        <row r="116">
          <cell r="A116">
            <v>229</v>
          </cell>
          <cell r="B116" t="str">
            <v>MESSAGE/DEAL_SETS/DEAL_SET/DEALS/DEAL/LOANS/LOAN/LOAN_DETAIL</v>
          </cell>
          <cell r="C116" t="str">
            <v>LOAN_DETAIL</v>
          </cell>
          <cell r="D116" t="str">
            <v>CapitalizedLoanIndicator</v>
          </cell>
          <cell r="E116" t="str">
            <v>Indicates that interest accrued, escrow disbursements made, and/or fees charged will be added to the unpaid principal balance.</v>
          </cell>
          <cell r="F116" t="str">
            <v>SubjectLoan</v>
          </cell>
          <cell r="G116" t="str">
            <v>AtClosing (Non-Mods) OR AtModification</v>
          </cell>
          <cell r="H116" t="str">
            <v>N/A</v>
          </cell>
          <cell r="I116" t="str">
            <v>R</v>
          </cell>
          <cell r="J116" t="str">
            <v>R</v>
          </cell>
          <cell r="K116" t="str">
            <v>Required for all loans</v>
          </cell>
          <cell r="L116" t="str">
            <v>Values: Enter "false" unless the capitalized balance was added to the unpaid principal balance (UPB) of the Note prior to delivery.</v>
          </cell>
          <cell r="M116" t="str">
            <v>Boolean</v>
          </cell>
        </row>
        <row r="117">
          <cell r="A117">
            <v>231</v>
          </cell>
          <cell r="B117" t="str">
            <v>MESSAGE/DEAL_SETS/DEAL_SET/DEALS/DEAL/LOANS/LOAN/LOAN_DETAIL</v>
          </cell>
          <cell r="C117" t="str">
            <v>LOAN_DETAIL</v>
          </cell>
          <cell r="D117" t="str">
            <v>ConstructionLoanIndicator</v>
          </cell>
          <cell r="E117" t="str">
            <v>Indicates whether or not this is a construction loan.</v>
          </cell>
          <cell r="F117" t="str">
            <v>SubjectLoan</v>
          </cell>
          <cell r="G117" t="str">
            <v>AtClosing (Non-Mods) OR AtModification</v>
          </cell>
          <cell r="H117" t="str">
            <v>N/A</v>
          </cell>
          <cell r="I117" t="str">
            <v>R</v>
          </cell>
          <cell r="J117" t="str">
            <v>R</v>
          </cell>
          <cell r="K117" t="str">
            <v>Required for all loans</v>
          </cell>
          <cell r="L117" t="str">
            <v>Values: Enter "false" unless the Mortgage is a Construction Conversion or Renovation Mortgage.</v>
          </cell>
          <cell r="M117" t="str">
            <v>Boolean</v>
          </cell>
        </row>
        <row r="118">
          <cell r="A118">
            <v>232</v>
          </cell>
          <cell r="B118" t="str">
            <v>MESSAGE/DEAL_SETS/DEAL_SET/DEALS/DEAL/LOANS/LOAN/LOAN_DETAIL</v>
          </cell>
          <cell r="C118" t="str">
            <v>LOAN_DETAIL</v>
          </cell>
          <cell r="D118" t="str">
            <v>ConvertibleIndicator</v>
          </cell>
          <cell r="E118" t="str">
            <v>Indicates that the loan has a convertible characteristic.</v>
          </cell>
          <cell r="F118" t="str">
            <v>SubjectLoan</v>
          </cell>
          <cell r="G118" t="str">
            <v>AtClosing (Non-Mods) OR AtModification</v>
          </cell>
          <cell r="H118" t="str">
            <v>N/A</v>
          </cell>
          <cell r="I118" t="str">
            <v>R</v>
          </cell>
          <cell r="J118" t="str">
            <v>R</v>
          </cell>
          <cell r="K118" t="str">
            <v>Required for all loans</v>
          </cell>
          <cell r="L118" t="str">
            <v>Values: Enter "false" unless the Mortgage has, or ever had, a conversion option.</v>
          </cell>
          <cell r="M118" t="str">
            <v>Boolean</v>
          </cell>
        </row>
        <row r="119">
          <cell r="A119">
            <v>233</v>
          </cell>
          <cell r="B119" t="str">
            <v>MESSAGE/DEAL_SETS/DEAL_SET/DEALS/DEAL/LOANS/LOAN/LOAN_DETAIL</v>
          </cell>
          <cell r="C119" t="str">
            <v>LOAN_DETAIL</v>
          </cell>
          <cell r="D119" t="str">
            <v>ENoteIndicator</v>
          </cell>
          <cell r="E119" t="str">
            <v>Indicates that an eNote is used as part of this loan.</v>
          </cell>
          <cell r="F119" t="str">
            <v>SubjectLoan</v>
          </cell>
          <cell r="G119" t="str">
            <v>AtClosing (Non-Mods) OR AtModification</v>
          </cell>
          <cell r="H119" t="str">
            <v>N/A</v>
          </cell>
          <cell r="I119" t="str">
            <v>CR</v>
          </cell>
          <cell r="J119" t="str">
            <v>CR</v>
          </cell>
          <cell r="K119" t="str">
            <v>IF exists</v>
          </cell>
          <cell r="L119" t="str">
            <v>Values:
 ◊ Enter "true" if permitted by the Seller's negotiated term.
 ◊ Enter "true" if at the time of delivery, the Note is stored electronically rather than by traditional paper documentation.</v>
          </cell>
          <cell r="M119" t="str">
            <v>Boolean</v>
          </cell>
        </row>
        <row r="120">
          <cell r="A120">
            <v>234</v>
          </cell>
          <cell r="B120" t="str">
            <v>MESSAGE/DEAL_SETS/DEAL_SET/DEALS/DEAL/LOANS/LOAN/LOAN_DETAIL</v>
          </cell>
          <cell r="C120" t="str">
            <v>LOAN_DETAIL</v>
          </cell>
          <cell r="D120" t="str">
            <v>EscrowIndicator</v>
          </cell>
          <cell r="E120" t="str">
            <v>Indicates whether or not escrows are associated with this loan.</v>
          </cell>
          <cell r="F120" t="str">
            <v>SubjectLoan</v>
          </cell>
          <cell r="G120" t="str">
            <v>AtClosing (Non-Mods) OR AtModification</v>
          </cell>
          <cell r="H120" t="str">
            <v>N/A</v>
          </cell>
          <cell r="I120" t="str">
            <v>R</v>
          </cell>
          <cell r="J120" t="str">
            <v>R</v>
          </cell>
          <cell r="K120" t="str">
            <v>Required for all loans</v>
          </cell>
          <cell r="L120" t="str">
            <v>Values: Enter "false" unless there is an Escrow associated with the Mortgage.</v>
          </cell>
          <cell r="M120" t="str">
            <v>Boolean</v>
          </cell>
        </row>
        <row r="121">
          <cell r="A121">
            <v>236</v>
          </cell>
          <cell r="B121" t="str">
            <v>MESSAGE/DEAL_SETS/DEAL_SET/DEALS/DEAL/LOANS/LOAN/LOAN_DETAIL</v>
          </cell>
          <cell r="C121" t="str">
            <v>LOAN_DETAIL</v>
          </cell>
          <cell r="D121" t="str">
            <v>InitialFixedPeriodEffectiveMonthsCount</v>
          </cell>
          <cell r="E121" t="str">
            <v>The number of months that the initial fixed period of a hybrid ARM is in effect.</v>
          </cell>
          <cell r="F121" t="str">
            <v>SubjectLoan</v>
          </cell>
          <cell r="G121" t="str">
            <v>AtClosing (Non-Mods) OR AtModification</v>
          </cell>
          <cell r="H121" t="str">
            <v>N/A</v>
          </cell>
          <cell r="I121" t="str">
            <v>CR</v>
          </cell>
          <cell r="J121" t="str">
            <v>CR</v>
          </cell>
          <cell r="K121" t="str">
            <v>IF Sort ID 138-LoanAmortizationType = "AdjustableRate"</v>
          </cell>
          <cell r="L121" t="str">
            <v>Definition: The related Guide Glossary term is "Initial Period."</v>
          </cell>
          <cell r="M121" t="str">
            <v>Numeric 3</v>
          </cell>
        </row>
        <row r="122">
          <cell r="A122">
            <v>237</v>
          </cell>
          <cell r="B122" t="str">
            <v>MESSAGE/DEAL_SETS/DEAL_SET/DEALS/DEAL/LOANS/LOAN/LOAN_DETAIL</v>
          </cell>
          <cell r="C122" t="str">
            <v>LOAN_DETAIL</v>
          </cell>
          <cell r="D122" t="str">
            <v>InterestOnlyIndicator</v>
          </cell>
          <cell r="E122" t="str">
            <v>Indicates whether loan is set up with interest-only payments.</v>
          </cell>
          <cell r="F122" t="str">
            <v>SubjectLoan</v>
          </cell>
          <cell r="G122" t="str">
            <v>AtClosing (Non-Mods) OR AtModification</v>
          </cell>
          <cell r="H122" t="str">
            <v>N/A</v>
          </cell>
          <cell r="I122" t="str">
            <v>R</v>
          </cell>
          <cell r="J122" t="str">
            <v>R</v>
          </cell>
          <cell r="K122" t="str">
            <v>Required for all loans</v>
          </cell>
          <cell r="L122" t="str">
            <v>Values: Enter "false" unless the Mortgage has an interest only feature.</v>
          </cell>
          <cell r="M122" t="str">
            <v>Boolean</v>
          </cell>
        </row>
        <row r="123">
          <cell r="A123">
            <v>238</v>
          </cell>
          <cell r="B123" t="str">
            <v>MESSAGE/DEAL_SETS/DEAL_SET/DEALS/DEAL/LOANS/LOAN/LOAN_DETAIL</v>
          </cell>
          <cell r="C123" t="str">
            <v>LOAN_DETAIL</v>
          </cell>
          <cell r="D123" t="str">
            <v>LoanAffordableIndicator</v>
          </cell>
          <cell r="E123" t="str">
            <v>When true, indicates that the loan is classified as an affordable loan by the lender or the investor.</v>
          </cell>
          <cell r="F123" t="str">
            <v>SubjectLoan</v>
          </cell>
          <cell r="G123" t="str">
            <v>AtClosing (Non-Mods) OR AtModification</v>
          </cell>
          <cell r="H123" t="str">
            <v>N/A</v>
          </cell>
          <cell r="I123" t="str">
            <v>R</v>
          </cell>
          <cell r="J123" t="str">
            <v>R</v>
          </cell>
          <cell r="K123" t="str">
            <v>Required for all loans</v>
          </cell>
          <cell r="L123" t="str">
            <v xml:space="preserve">Values: Enter "false" unless the Mortgage is a Home Possible Mortgage or identified as an affordable Mortgage in Seller's negotiated term.
</v>
          </cell>
          <cell r="M123" t="str">
            <v>Boolean</v>
          </cell>
        </row>
        <row r="124">
          <cell r="A124">
            <v>240</v>
          </cell>
          <cell r="B124" t="str">
            <v>MESSAGE/DEAL_SETS/DEAL_SET/DEALS/DEAL/LOANS/LOAN/LOAN_DETAIL</v>
          </cell>
          <cell r="C124" t="str">
            <v>LOAN_DETAIL</v>
          </cell>
          <cell r="D124" t="str">
            <v>PrepaymentPenaltyIndicator</v>
          </cell>
          <cell r="E124" t="str">
            <v>Indicates whether the loan includes a penalty charged to the borrower in the event of prepayment.</v>
          </cell>
          <cell r="F124" t="str">
            <v>SubjectLoan</v>
          </cell>
          <cell r="G124" t="str">
            <v>AtClosing (Non-Mods) OR AtModification</v>
          </cell>
          <cell r="H124" t="str">
            <v>N/A</v>
          </cell>
          <cell r="I124" t="str">
            <v>R</v>
          </cell>
          <cell r="J124" t="str">
            <v>R</v>
          </cell>
          <cell r="K124" t="str">
            <v>Required for all loans</v>
          </cell>
          <cell r="L124" t="str">
            <v>Values: Enter "false" unless the Mortgage has, or ever had, a prepayment penalty provision.</v>
          </cell>
          <cell r="M124" t="str">
            <v>Boolean</v>
          </cell>
        </row>
        <row r="125">
          <cell r="A125">
            <v>241</v>
          </cell>
          <cell r="B125" t="str">
            <v>MESSAGE/DEAL_SETS/DEAL_SET/DEALS/DEAL/LOANS/LOAN/LOAN_DETAIL</v>
          </cell>
          <cell r="C125" t="str">
            <v>LOAN_DETAIL</v>
          </cell>
          <cell r="D125" t="str">
            <v>RelocationLoanIndicator</v>
          </cell>
          <cell r="E125" t="str">
            <v>Indicates if the loan is part of a corporate relocation program.</v>
          </cell>
          <cell r="F125" t="str">
            <v>SubjectLoan</v>
          </cell>
          <cell r="G125" t="str">
            <v>AtClosing (Non-Mods) OR AtModification</v>
          </cell>
          <cell r="H125" t="str">
            <v>N/A</v>
          </cell>
          <cell r="I125" t="str">
            <v>R</v>
          </cell>
          <cell r="J125" t="str">
            <v>R</v>
          </cell>
          <cell r="K125" t="str">
            <v>Required for all loans</v>
          </cell>
          <cell r="L125" t="str">
            <v>Values: Enter "false" unless the Mortgage is a fixed-rate Mortgage that complies with Guide Section 6202.3 relating to relocation Mortgages.</v>
          </cell>
          <cell r="M125" t="str">
            <v>Boolean</v>
          </cell>
        </row>
        <row r="126">
          <cell r="A126">
            <v>243</v>
          </cell>
          <cell r="B126" t="str">
            <v>MESSAGE/DEAL_SETS/DEAL_SET/DEALS/DEAL/LOANS/LOAN/LOAN_DETAIL</v>
          </cell>
          <cell r="C126" t="str">
            <v>LOAN_DETAIL</v>
          </cell>
          <cell r="D126" t="str">
            <v>SharedEquityIndicator</v>
          </cell>
          <cell r="E126" t="str">
            <v>Indicates the mortgage is for resale-restricted, owner-occupied housing in which the rights, responsibilities, and benefits of residential property ownership are shared between individual homeowners and another party representing the interests of a larger community.</v>
          </cell>
          <cell r="F126" t="str">
            <v>SubjectLoan</v>
          </cell>
          <cell r="G126" t="str">
            <v>AtClosing (Non-Mods) OR AtModification</v>
          </cell>
          <cell r="H126" t="str">
            <v>N/A</v>
          </cell>
          <cell r="I126" t="str">
            <v>R</v>
          </cell>
          <cell r="J126" t="str">
            <v>R</v>
          </cell>
          <cell r="K126" t="str">
            <v>Required for all loans</v>
          </cell>
          <cell r="L126" t="str">
            <v>Values: Enter "false" unless the Mortgage is a shared equity Mortgage that meets the requirements of Guide Section 4204.4.</v>
          </cell>
          <cell r="M126" t="str">
            <v>Boolean</v>
          </cell>
        </row>
        <row r="127">
          <cell r="A127">
            <v>244</v>
          </cell>
          <cell r="B127" t="str">
            <v>MESSAGE/DEAL_SETS/DEAL_SET/DEALS/DEAL/LOANS/LOAN/LOAN_DETAIL</v>
          </cell>
          <cell r="C127" t="str">
            <v>LOAN_DETAIL</v>
          </cell>
          <cell r="D127" t="str">
            <v>TotalMortgagedPropertiesCount</v>
          </cell>
          <cell r="E127" t="str">
            <v>The number of 1- to 4-unit properties that are financed and owned and/or obligated on by the borrower(s). A jointly owned/obligated property by multiple borrowers would count only once.</v>
          </cell>
          <cell r="F127" t="str">
            <v>SubjectLoan</v>
          </cell>
          <cell r="G127" t="str">
            <v>AtClosing (Non-Mods) OR AtModification</v>
          </cell>
          <cell r="H127" t="str">
            <v>N/A</v>
          </cell>
          <cell r="I127" t="str">
            <v>R</v>
          </cell>
          <cell r="J127" t="str">
            <v>R</v>
          </cell>
          <cell r="K127" t="str">
            <v>Required for all loans</v>
          </cell>
          <cell r="L127" t="str">
            <v xml:space="preserve">Values:
 ◊ Enter the total number of financed 1-4 unit properties obligated on across all Borrowers on the loan.
Do not include commercial properties or timeshares.
 ◊ The subject property is included in the property count.
</v>
          </cell>
          <cell r="M127" t="str">
            <v>Numeric 2</v>
          </cell>
        </row>
        <row r="128">
          <cell r="A128">
            <v>244.1</v>
          </cell>
          <cell r="B128" t="str">
            <v>MESSAGE/DEAL_SETS/DEAL_SET/DEALS/DEAL/LOANS/LOAN/LOAN_DETAIL/EXTENSION/OTHER/LOAN_DETAIL_EXTENSION</v>
          </cell>
          <cell r="C128" t="str">
            <v>LOAN_DETAIL_EXTENSION</v>
          </cell>
          <cell r="D128" t="str">
            <v>EnergyImprovementAmount</v>
          </cell>
          <cell r="E128" t="str">
            <v xml:space="preserve">The total dollar amount of energy-related improvements included in the transaction. 
</v>
          </cell>
          <cell r="F128" t="str">
            <v>SubjectLoan</v>
          </cell>
          <cell r="G128" t="str">
            <v>AtClosing (Non-Mods) OR AtModification</v>
          </cell>
          <cell r="H128" t="str">
            <v>N/A</v>
          </cell>
          <cell r="I128" t="str">
            <v>CI</v>
          </cell>
          <cell r="J128" t="str">
            <v>CR</v>
          </cell>
          <cell r="K128" t="str">
            <v>IF Sort ID 404-LoanProgramIdentifier = “GreenCHOICE” or “GreenCHOICEToPayOffOutstandingEnergyDebt"</v>
          </cell>
          <cell r="L128" t="str">
            <v>Values:
 ◊ Enter the cost of the eligible improvements as described in Guide Section 4606.1(b) or the amount to pay an Existing Debt as specified in Guide Section 4606.1(c).
 ◊ The amount entered must be greater than "0" (zero).</v>
          </cell>
          <cell r="M128" t="str">
            <v>Amount 9.2</v>
          </cell>
        </row>
        <row r="129">
          <cell r="A129">
            <v>247</v>
          </cell>
          <cell r="B129" t="str">
            <v>MESSAGE/DEAL_SETS/DEAL_SET/DEALS/DEAL/LOANS/LOAN/LOAN_LEVEL_CREDIT/LOAN_LEVEL_CREDIT_DETAIL</v>
          </cell>
          <cell r="C129" t="str">
            <v>LOAN_LEVEL_CREDIT_DETAIL</v>
          </cell>
          <cell r="D129" t="str">
            <v>CreditScoreImpairmentType</v>
          </cell>
          <cell r="E129" t="str">
            <v>Identifies a characteristic of the Credit Score that impairs its effectiveness as an indicator of credit risk.</v>
          </cell>
          <cell r="F129" t="str">
            <v>SubjectLoan</v>
          </cell>
          <cell r="G129" t="str">
            <v>AtClosing (Non-Mods) OR AtModification</v>
          </cell>
          <cell r="H129" t="str">
            <v>N/A</v>
          </cell>
          <cell r="I129" t="str">
            <v>CI</v>
          </cell>
          <cell r="J129" t="str">
            <v>O</v>
          </cell>
          <cell r="K129" t="str">
            <v>N/A</v>
          </cell>
          <cell r="L129" t="str">
            <v>Not Used</v>
          </cell>
          <cell r="M129" t="str">
            <v>Enumerated</v>
          </cell>
        </row>
        <row r="130">
          <cell r="A130">
            <v>249</v>
          </cell>
          <cell r="B130" t="str">
            <v>MESSAGE/DEAL_SETS/DEAL_SET/DEALS/DEAL/LOANS/LOAN/LOAN_LEVEL_CREDIT/LOAN_LEVEL_CREDIT_DETAIL</v>
          </cell>
          <cell r="C130" t="str">
            <v>LOAN_LEVEL_CREDIT_DETAIL</v>
          </cell>
          <cell r="D130" t="str">
            <v>LoanLevelCreditScoreSelectionMethodType</v>
          </cell>
          <cell r="E130" t="str">
            <v>Specifies the method used to select the Loan Level Credit Score across all borrowers.</v>
          </cell>
          <cell r="F130" t="str">
            <v>SubjectLoan</v>
          </cell>
          <cell r="G130" t="str">
            <v>AtClosing (Non-Mods) OR AtModification</v>
          </cell>
          <cell r="H130" t="str">
            <v>N/A</v>
          </cell>
          <cell r="I130" t="str">
            <v>CI</v>
          </cell>
          <cell r="J130" t="str">
            <v>O</v>
          </cell>
          <cell r="K130" t="str">
            <v>N/A</v>
          </cell>
          <cell r="L130" t="str">
            <v>Not Used</v>
          </cell>
          <cell r="M130" t="str">
            <v>Enumerated</v>
          </cell>
        </row>
        <row r="131">
          <cell r="A131">
            <v>250</v>
          </cell>
          <cell r="B131" t="str">
            <v>MESSAGE/DEAL_SETS/DEAL_SET/DEALS/DEAL/LOANS/LOAN/LOAN_LEVEL_CREDIT/LOAN_LEVEL_CREDIT_DETAIL</v>
          </cell>
          <cell r="C131" t="str">
            <v>LOAN_LEVEL_CREDIT_DETAIL</v>
          </cell>
          <cell r="D131" t="str">
            <v>LoanLevelCreditScoreSelectionMethodTypeOtherDescription</v>
          </cell>
          <cell r="E131" t="str">
            <v>A free-form text field used to collect additional information when Other is selected for the Loan Credit Score Selection Method Type.</v>
          </cell>
          <cell r="F131" t="str">
            <v>SubjectLoan</v>
          </cell>
          <cell r="G131" t="str">
            <v>AtClosing (Non-Mods) OR AtModification</v>
          </cell>
          <cell r="H131" t="str">
            <v>N/A</v>
          </cell>
          <cell r="I131" t="str">
            <v>CI</v>
          </cell>
          <cell r="J131" t="str">
            <v>O</v>
          </cell>
          <cell r="K131" t="str">
            <v>N/A</v>
          </cell>
          <cell r="L131" t="str">
            <v>Not Used</v>
          </cell>
          <cell r="M131" t="str">
            <v>Enumerated</v>
          </cell>
        </row>
        <row r="132">
          <cell r="A132">
            <v>251</v>
          </cell>
          <cell r="B132" t="str">
            <v>MESSAGE/DEAL_SETS/DEAL_SET/DEALS/DEAL/LOANS/LOAN/LOAN_LEVEL_CREDIT/LOAN_LEVEL_CREDIT_DETAIL</v>
          </cell>
          <cell r="C132" t="str">
            <v>LOAN_LEVEL_CREDIT_DETAIL</v>
          </cell>
          <cell r="D132" t="str">
            <v>LoanLevelCreditScoreValue</v>
          </cell>
          <cell r="E132" t="str">
            <v>The one credit score value that represents the overall credit risk on the loan. This value is determined using credit score values for each qualifying borrower.</v>
          </cell>
          <cell r="F132" t="str">
            <v>SubjectLoan</v>
          </cell>
          <cell r="G132" t="str">
            <v>AtClosing (Non-Mods) OR AtModification</v>
          </cell>
          <cell r="H132" t="str">
            <v>N/A</v>
          </cell>
          <cell r="I132" t="str">
            <v>CI</v>
          </cell>
          <cell r="J132" t="str">
            <v>O</v>
          </cell>
          <cell r="K132" t="str">
            <v>N/A</v>
          </cell>
          <cell r="L132" t="str">
            <v>Not Used</v>
          </cell>
          <cell r="M132" t="str">
            <v>Numeric 4</v>
          </cell>
        </row>
        <row r="133">
          <cell r="A133">
            <v>251.1</v>
          </cell>
          <cell r="B133" t="str">
            <v>MESSAGE/DEAL_SETS/DEAL_SET/DEALS/DEAL/LOANS/LOAN/LOAN_LEVEL_CREDIT/EXTENSION/OTHER/LOAN_LEVEL_CREDIT_EXTENSION/LOAN_LEVEL_CREDIT_SCORES/LOAN_LEVEL_CREDIT_SCORE</v>
          </cell>
          <cell r="C133" t="str">
            <v>LOAN_LEVEL_CREDIT_SCORE</v>
          </cell>
          <cell r="D133" t="str">
            <v>CreditScoreCategoryVersionType</v>
          </cell>
          <cell r="E133" t="str">
            <v>A value from a MISMO prescribed list that represents a specific version, release of a Credit Score Category Type.</v>
          </cell>
          <cell r="F133" t="str">
            <v>SubjectLoan</v>
          </cell>
          <cell r="G133" t="str">
            <v>AtClosing (Non-Mods) OR AtModification</v>
          </cell>
          <cell r="H133" t="str">
            <v>N/A</v>
          </cell>
          <cell r="I133" t="str">
            <v>CR</v>
          </cell>
          <cell r="J133" t="str">
            <v>CR</v>
          </cell>
          <cell r="K133" t="str">
            <v>IF Sort ID 251.5-LoanLevelCreditScoreValue exists OR Sort ID 251.2-CreditScoreImpairmentType exists</v>
          </cell>
          <cell r="L133"/>
          <cell r="M133" t="str">
            <v>Enumerated</v>
          </cell>
        </row>
        <row r="134">
          <cell r="A134">
            <v>251.2</v>
          </cell>
          <cell r="B134" t="str">
            <v>MESSAGE/DEAL_SETS/DEAL_SET/DEALS/DEAL/LOANS/LOAN/LOAN_LEVEL_CREDIT/EXTENSION/OTHER/LOAN_LEVEL_CREDIT_EXTENSION/LOAN_LEVEL_CREDIT_SCORES/LOAN_LEVEL_CREDIT_SCORE</v>
          </cell>
          <cell r="C134" t="str">
            <v>LOAN_LEVEL_CREDIT_SCORE</v>
          </cell>
          <cell r="D134" t="str">
            <v>CreditScoreImpairmentType</v>
          </cell>
          <cell r="E134" t="str">
            <v>Identifies a characteristic of the Credit Score that impairs its effectiveness as an indicator of credit risk.</v>
          </cell>
          <cell r="F134" t="str">
            <v>SubjectLoan</v>
          </cell>
          <cell r="G134" t="str">
            <v>AtClosing (Non-Mods) OR AtModification</v>
          </cell>
          <cell r="H134" t="str">
            <v>N/A</v>
          </cell>
          <cell r="I134" t="str">
            <v>CR</v>
          </cell>
          <cell r="J134" t="str">
            <v>CR</v>
          </cell>
          <cell r="K134" t="str">
            <v>IF Sort ID 251.5-LoanLevelCreditScoreValue does not exist AND [(Sort ID 326-AutomatedUnderwritingSystemType &lt;&gt; "LoanProspector") OR (Sort ID 326-AutomatedUnderwritingSystemType = "Other" AND Sort ID 327-AutomatedUnderwritingSystemTypeOtherDescription &lt;&gt; “LoanProductAdvisor”) OR (Sort ID 328-LoanManualUnderwritingIndicator = "true") OR Mortgage is delivered through Cash-Released XChangeSM]</v>
          </cell>
          <cell r="L134" t="str">
            <v>Values: Enter if the Indicator Score does not exist or is not usable.</v>
          </cell>
          <cell r="M134" t="str">
            <v>Enumerated</v>
          </cell>
        </row>
        <row r="135">
          <cell r="A135">
            <v>251.3</v>
          </cell>
          <cell r="B135" t="str">
            <v>MESSAGE/DEAL_SETS/DEAL_SET/DEALS/DEAL/LOANS/LOAN/LOAN_LEVEL_CREDIT/EXTENSION/OTHER/LOAN_LEVEL_CREDIT_EXTENSION/LOAN_LEVEL_CREDIT_SCORES/LOAN_LEVEL_CREDIT_SCORE</v>
          </cell>
          <cell r="C135" t="str">
            <v>LOAN_LEVEL_CREDIT_SCORE</v>
          </cell>
          <cell r="D135" t="str">
            <v>LoanLevelCreditScoreSelectionMethodType</v>
          </cell>
          <cell r="E135" t="str">
            <v>Specifies the method used to select the Loan Level Credit Score across all borrowers.</v>
          </cell>
          <cell r="F135" t="str">
            <v>SubjectLoan</v>
          </cell>
          <cell r="G135" t="str">
            <v>AtClosing (Non-Mods) OR AtModification</v>
          </cell>
          <cell r="H135" t="str">
            <v>N/A</v>
          </cell>
          <cell r="I135" t="str">
            <v>CR</v>
          </cell>
          <cell r="J135" t="str">
            <v>CR</v>
          </cell>
          <cell r="K135" t="str">
            <v>IF Sort ID 251.5-LoanLevelCreditScoreValue exists</v>
          </cell>
          <cell r="L135" t="str">
            <v>Values:
 ◊ Enter if the Indicator Score exists.
 ◊ Enter "Other" if "AverageThenLowest" OR "SellerSpecific" was the method used.</v>
          </cell>
          <cell r="M135" t="str">
            <v>Enumerated</v>
          </cell>
        </row>
        <row r="136">
          <cell r="A136">
            <v>251.4</v>
          </cell>
          <cell r="B136" t="str">
            <v>MESSAGE/DEAL_SETS/DEAL_SET/DEALS/DEAL/LOANS/LOAN/LOAN_LEVEL_CREDIT/EXTENSION/OTHER/LOAN_LEVEL_CREDIT_EXTENSION/LOAN_LEVEL_CREDIT_SCORES/LOAN_LEVEL_CREDIT_SCORE</v>
          </cell>
          <cell r="C136" t="str">
            <v>LOAN_LEVEL_CREDIT_SCORE</v>
          </cell>
          <cell r="D136" t="str">
            <v>LoanLevelCreditScoreSelectionMethodTypeOtherDescription</v>
          </cell>
          <cell r="E136" t="str">
            <v>A free-form text field used to collect additional information when Other is selected for the Loan Credit Score Selection Method Type.</v>
          </cell>
          <cell r="F136" t="str">
            <v>SubjectLoan</v>
          </cell>
          <cell r="G136" t="str">
            <v>AtClosing (Non-Mods) OR AtModification</v>
          </cell>
          <cell r="H136" t="str">
            <v>N/A</v>
          </cell>
          <cell r="I136" t="str">
            <v>CR</v>
          </cell>
          <cell r="J136" t="str">
            <v>CR</v>
          </cell>
          <cell r="K136" t="str">
            <v>IF Sort ID 251.3-LoanLevelCreditScoreSelectionMethodType = "Other"</v>
          </cell>
          <cell r="L136"/>
          <cell r="M136" t="str">
            <v>Enumerated</v>
          </cell>
        </row>
        <row r="137">
          <cell r="A137">
            <v>251.5</v>
          </cell>
          <cell r="B137" t="str">
            <v>MESSAGE/DEAL_SETS/DEAL_SET/DEALS/DEAL/LOANS/LOAN/LOAN_LEVEL_CREDIT/EXTENSION/OTHER/LOAN_LEVEL_CREDIT_EXTENSION/LOAN_LEVEL_CREDIT_SCORES/LOAN_LEVEL_CREDIT_SCORE</v>
          </cell>
          <cell r="C137" t="str">
            <v>LOAN_LEVEL_CREDIT_SCORE</v>
          </cell>
          <cell r="D137" t="str">
            <v>LoanLevelCreditScoreValue</v>
          </cell>
          <cell r="E137" t="str">
            <v>The one credit score value that represents the overall credit risk on the loan. This value is determined using credit score values for each qualifying borrower.</v>
          </cell>
          <cell r="F137" t="str">
            <v>SubjectLoan</v>
          </cell>
          <cell r="G137" t="str">
            <v>AtClosing (Non-Mods) OR AtModification</v>
          </cell>
          <cell r="H137" t="str">
            <v>N/A</v>
          </cell>
          <cell r="I137" t="str">
            <v>CI</v>
          </cell>
          <cell r="J137" t="str">
            <v>CR</v>
          </cell>
          <cell r="K137" t="str">
            <v>IF Sort ID 251.2-CreditScoreImpairmentType does not exist AND Sort ID 611-PartyRoleType = "Borrower" AND (Either Sort ID 545-LegalEntityType does not exist OR Sort ID 546-LegalEntityTypeOtherDescription = "LivingTrust") AND [(Sort ID 326-AutomatedUnderwritingSystemType &lt;&gt; "LoanProspector") OR (Sort ID 326-AutomatedUnderwritingSystemType = "Other" AND Sort ID 327-AutomatedUnderwritingSystemTypeOtherDescription &lt;&gt; “LoanProductAdvisor”) OR (Sort ID 328-LoanManualUnderwritingIndicator = "true") OR Mortgage is delivered through Cash-Released XChangeSM]</v>
          </cell>
          <cell r="L137" t="str">
            <v>Definition: The related Guide Glossary term is "Indicator Score."
Values: Enter if the Indicator Score exists.</v>
          </cell>
          <cell r="M137" t="str">
            <v>Numeric 4</v>
          </cell>
        </row>
        <row r="138">
          <cell r="A138">
            <v>252</v>
          </cell>
          <cell r="B138" t="str">
            <v>MESSAGE/DEAL_SETS/DEAL_SET/DEALS/DEAL/LOANS/LOAN/LOAN_STATE</v>
          </cell>
          <cell r="C138" t="str">
            <v>LOAN_STATE</v>
          </cell>
          <cell r="D138" t="str">
            <v>LoanStateDate</v>
          </cell>
          <cell r="E138" t="str">
            <v>Specifies the date for the Loan State Type.</v>
          </cell>
          <cell r="F138" t="str">
            <v>SubjectLoan</v>
          </cell>
          <cell r="G138" t="str">
            <v>AtClosing (Non-Mods) OR AtModification</v>
          </cell>
          <cell r="H138" t="str">
            <v>N/A</v>
          </cell>
          <cell r="I138" t="str">
            <v>R</v>
          </cell>
          <cell r="J138" t="str">
            <v>R</v>
          </cell>
          <cell r="K138" t="str">
            <v>Required for all loans</v>
          </cell>
          <cell r="L138" t="str">
            <v>Values:
 ◊ Enter value for NoteDate (Sort ID 320) for non-modified loan deliveries
 ◊ Enter value for LoanModificationEffectiveDate for modified loan deliveries</v>
          </cell>
          <cell r="M138" t="str">
            <v>YYYY-MM-DD</v>
          </cell>
        </row>
        <row r="139">
          <cell r="A139">
            <v>253</v>
          </cell>
          <cell r="B139" t="str">
            <v>MESSAGE/DEAL_SETS/DEAL_SET/DEALS/DEAL/LOANS/LOAN/LOAN_STATE</v>
          </cell>
          <cell r="C139" t="str">
            <v>LOAN_STATE</v>
          </cell>
          <cell r="D139" t="str">
            <v>LoanStateType</v>
          </cell>
          <cell r="E139" t="str">
            <v>Identifies the state in time for the information associated with this occurrence of LOAN.</v>
          </cell>
          <cell r="F139" t="str">
            <v>SubjectLoan</v>
          </cell>
          <cell r="G139" t="str">
            <v>AtClosing (Non-Mods) OR AtModification</v>
          </cell>
          <cell r="H139" t="str">
            <v>N/A</v>
          </cell>
          <cell r="I139" t="str">
            <v>R</v>
          </cell>
          <cell r="J139" t="str">
            <v>R</v>
          </cell>
          <cell r="K139" t="str">
            <v>Required for all loans</v>
          </cell>
          <cell r="L139" t="str">
            <v>Values:
 ◊ Enter "AtClosing" if the loan is not a modification (MortgageModificationIndicator = "false").
 ◊ Enter "AtModification" if the loan is a modification (MortgageModificationIndicator = "true").</v>
          </cell>
          <cell r="M139" t="str">
            <v>Enumerated</v>
          </cell>
        </row>
        <row r="140">
          <cell r="A140">
            <v>254</v>
          </cell>
          <cell r="B140" t="str">
            <v>MESSAGE/DEAL_SETS/DEAL_SET/DEALS/DEAL/LOANS/LOAN/LTV</v>
          </cell>
          <cell r="C140" t="str">
            <v>LTV</v>
          </cell>
          <cell r="D140" t="str">
            <v>BaseLTVRatioPercent</v>
          </cell>
          <cell r="E140" t="str">
            <v>The result of dividing the difference of the original unpaid principal balance (UPB) minus the financed mortgage insurance premium by the value of the subject property.</v>
          </cell>
          <cell r="F140" t="str">
            <v>SubjectLoan</v>
          </cell>
          <cell r="G140" t="str">
            <v>AtClosing (Non-Mods) OR AtModification</v>
          </cell>
          <cell r="H140" t="str">
            <v>N/A</v>
          </cell>
          <cell r="I140" t="str">
            <v>R</v>
          </cell>
          <cell r="J140" t="str">
            <v>R</v>
          </cell>
          <cell r="K140" t="str">
            <v>Required for all loans</v>
          </cell>
          <cell r="L140" t="str">
            <v>Values: If there is no financed mortgage insurance, BaseLTVRatioPercent equals LTVRatioPercent. See Guide Section 4701.2(a).</v>
          </cell>
          <cell r="M140" t="str">
            <v>Percent 3.4</v>
          </cell>
        </row>
        <row r="141">
          <cell r="A141">
            <v>255</v>
          </cell>
          <cell r="B141" t="str">
            <v>MESSAGE/DEAL_SETS/DEAL_SET/DEALS/DEAL/LOANS/LOAN/LTV</v>
          </cell>
          <cell r="C141" t="str">
            <v>LTV</v>
          </cell>
          <cell r="D141" t="str">
            <v>LTVRatioPercent</v>
          </cell>
          <cell r="E141" t="str">
            <v>The ratio of the current UPB amount to the appraised value, estimated value or purchase price of the property.</v>
          </cell>
          <cell r="F141" t="str">
            <v>SubjectLoan</v>
          </cell>
          <cell r="G141" t="str">
            <v>AtClosing (Non-Mods) OR AtModification</v>
          </cell>
          <cell r="H141" t="str">
            <v>N/A</v>
          </cell>
          <cell r="I141" t="str">
            <v>R</v>
          </cell>
          <cell r="J141" t="str">
            <v>R</v>
          </cell>
          <cell r="K141" t="str">
            <v>Required for all loans</v>
          </cell>
          <cell r="L141" t="str">
            <v>Values: See Tab - Additional Implementation Notes</v>
          </cell>
          <cell r="M141" t="str">
            <v>Percent 3.4</v>
          </cell>
        </row>
        <row r="142">
          <cell r="A142">
            <v>256</v>
          </cell>
          <cell r="B142" t="str">
            <v>MESSAGE/DEAL_SETS/DEAL_SET/DEALS/DEAL/LOANS/LOAN/MATURITY/MATURITY_RULE</v>
          </cell>
          <cell r="C142" t="str">
            <v>MATURITY_RULE</v>
          </cell>
          <cell r="D142" t="str">
            <v>LoanMaturityDate</v>
          </cell>
          <cell r="E142" t="str">
            <v>The date when the loan is scheduled to be paid in full as reflected on the Note.</v>
          </cell>
          <cell r="F142" t="str">
            <v>SubjectLoan</v>
          </cell>
          <cell r="G142" t="str">
            <v>AtClosing (Non-Mods) OR AtModification</v>
          </cell>
          <cell r="H142" t="str">
            <v>N/A</v>
          </cell>
          <cell r="I142" t="str">
            <v>R</v>
          </cell>
          <cell r="J142" t="str">
            <v>R</v>
          </cell>
          <cell r="K142" t="str">
            <v>Required for all loans</v>
          </cell>
          <cell r="L142" t="str">
            <v>Values:
 ◊ For Mortgages with capitalized balances, enter the actual recomputed maturity date based on the actual principal and interest payment currently applicable.
 ◊ For Mortgages with principal curtailments, enter the date of the final monthly P&amp;I payment as indicated on the Note, disregarding the effect of any curtailment.</v>
          </cell>
          <cell r="M142" t="str">
            <v>YYYY-MM-DD</v>
          </cell>
        </row>
        <row r="143">
          <cell r="A143">
            <v>257</v>
          </cell>
          <cell r="B143" t="str">
            <v>MESSAGE/DEAL_SETS/DEAL_SET/DEALS/DEAL/LOANS/LOAN/MATURITY/MATURITY_RULE</v>
          </cell>
          <cell r="C143" t="str">
            <v>MATURITY_RULE</v>
          </cell>
          <cell r="D143" t="str">
            <v>LoanMaturityPeriodCount</v>
          </cell>
          <cell r="E143" t="str">
            <v>The scheduled number of periods (as defined by Loan Maturity Period Type) after which a debt will mature.</v>
          </cell>
          <cell r="F143" t="str">
            <v>SubjectLoan</v>
          </cell>
          <cell r="G143" t="str">
            <v>AtClosing (Non-Mods) OR AtModification</v>
          </cell>
          <cell r="H143" t="str">
            <v>N/A</v>
          </cell>
          <cell r="I143" t="str">
            <v>R</v>
          </cell>
          <cell r="J143" t="str">
            <v>R</v>
          </cell>
          <cell r="K143" t="str">
            <v>Required for all loans</v>
          </cell>
          <cell r="L143"/>
          <cell r="M143" t="str">
            <v>Numeric 3</v>
          </cell>
        </row>
        <row r="144">
          <cell r="A144">
            <v>258</v>
          </cell>
          <cell r="B144" t="str">
            <v>MESSAGE/DEAL_SETS/DEAL_SET/DEALS/DEAL/LOANS/LOAN/MATURITY/MATURITY_RULE</v>
          </cell>
          <cell r="C144" t="str">
            <v>MATURITY_RULE</v>
          </cell>
          <cell r="D144" t="str">
            <v>LoanMaturityPeriodType</v>
          </cell>
          <cell r="E144" t="str">
            <v>The unit of time used for defining the period over which the loan matures.</v>
          </cell>
          <cell r="F144" t="str">
            <v>SubjectLoan</v>
          </cell>
          <cell r="G144" t="str">
            <v>AtClosing (Non-Mods) OR AtModification</v>
          </cell>
          <cell r="H144" t="str">
            <v>N/A</v>
          </cell>
          <cell r="I144" t="str">
            <v>R</v>
          </cell>
          <cell r="J144" t="str">
            <v>R</v>
          </cell>
          <cell r="K144" t="str">
            <v>Required for all loans</v>
          </cell>
          <cell r="L144" t="str">
            <v xml:space="preserve">Values: Enter "Month" unless otherwise permitted by Seller's negotiated term.
</v>
          </cell>
          <cell r="M144" t="str">
            <v>Enumerated</v>
          </cell>
        </row>
        <row r="145">
          <cell r="A145">
            <v>258.10000000000002</v>
          </cell>
          <cell r="B145" t="str">
            <v>MESSAGE/DEAL_SETS/DEAL_SET/DEALS/DEAL/LOANS/LOAN/MATURITY/MATURITY_RULE</v>
          </cell>
          <cell r="C145" t="str">
            <v>MATURITY_RULE</v>
          </cell>
          <cell r="D145" t="str">
            <v>BiweeklyComparableMonthlyMaturityDate</v>
          </cell>
          <cell r="E145" t="str">
            <v>For a loan with scheduled biweekly payments this is the alternative maturity date if the loan had scheduled monthly payments.</v>
          </cell>
          <cell r="F145" t="str">
            <v>SubjectLoan</v>
          </cell>
          <cell r="G145" t="str">
            <v>AtClosing (Non-Mods) OR AtModification</v>
          </cell>
          <cell r="H145" t="str">
            <v>N/A</v>
          </cell>
          <cell r="I145" t="str">
            <v>CI</v>
          </cell>
          <cell r="J145" t="str">
            <v>CR</v>
          </cell>
          <cell r="K145" t="str">
            <v>IF Sort ID 270-PaymentFrequencyType = "Biweekly" AND Sort ID 232-ConvertibleIndicator = "true"</v>
          </cell>
          <cell r="L145" t="str">
            <v>Value: Enter the maturity date based on a monthly repayment schedule as indicated on the Note.</v>
          </cell>
          <cell r="M145" t="str">
            <v>YYYY-MM-DD</v>
          </cell>
        </row>
        <row r="146">
          <cell r="A146">
            <v>259</v>
          </cell>
          <cell r="B146" t="str">
            <v>MESSAGE/DEAL_SETS/DEAL_SET/DEALS/DEAL/LOANS/LOAN/MODIFICATIONS/MODIFICATION</v>
          </cell>
          <cell r="C146" t="str">
            <v>MODIFICATION</v>
          </cell>
          <cell r="D146" t="str">
            <v>LoanModificationEffectiveDate</v>
          </cell>
          <cell r="E146" t="str">
            <v>The date on which the change in the terms of the Note go into effect.</v>
          </cell>
          <cell r="F146" t="str">
            <v>SubjectLoan</v>
          </cell>
          <cell r="G146" t="str">
            <v>AtModification</v>
          </cell>
          <cell r="H146" t="str">
            <v>N/A</v>
          </cell>
          <cell r="I146" t="str">
            <v>CR</v>
          </cell>
          <cell r="J146" t="str">
            <v>CR</v>
          </cell>
          <cell r="K146" t="str">
            <v>IF Sort ID 397-MortgageModificationIndicator = "true"</v>
          </cell>
          <cell r="L146" t="str">
            <v>Values:
 ◊ Enter the effective date of the modification agreement for Seller-Owned Modified Mortgages.
 ◊ Enter the date on which the Construction Conversion or Renovation Modification Agreement was effective. (The related Guide Glossary term is "Effective Date of Permanent Financing.")</v>
          </cell>
          <cell r="M146" t="str">
            <v>YYYY-MM-DD</v>
          </cell>
        </row>
        <row r="147">
          <cell r="A147">
            <v>268</v>
          </cell>
          <cell r="B147" t="str">
            <v>MESSAGE/DEAL_SETS/DEAL_SET/DEALS/DEAL/LOANS/LOAN/PAYMENT/PAYMENT_RULE</v>
          </cell>
          <cell r="C147" t="str">
            <v>PAYMENT_RULE</v>
          </cell>
          <cell r="D147" t="str">
            <v>InitialPrincipalAndInterestPaymentAmount</v>
          </cell>
          <cell r="E147" t="str">
            <v>The dollar amount of the principal and interest payment as stated on the Note. The principal and interest payment is usually obtained using the loan amount and interest rate to arrive at full amortization during the loan term.</v>
          </cell>
          <cell r="F147" t="str">
            <v>SubjectLoan</v>
          </cell>
          <cell r="G147" t="str">
            <v>AtClosing (Non-Mods) OR AtModification</v>
          </cell>
          <cell r="H147" t="str">
            <v>N/A</v>
          </cell>
          <cell r="I147" t="str">
            <v>R</v>
          </cell>
          <cell r="J147" t="str">
            <v>R</v>
          </cell>
          <cell r="K147" t="str">
            <v>Required for all loans</v>
          </cell>
          <cell r="L147" t="str">
            <v>Values:
 ◊ For subsidy buydown Mortgages, enter the monthly payment shown on the Note (without reference to the temporary subsidy buydown).
 ◊ For financed permanent buydown Mortgages, enter the initial P&amp;I amount at the permanently bought down Note Rate.</v>
          </cell>
          <cell r="M147" t="str">
            <v>Amount 9.2</v>
          </cell>
        </row>
        <row r="148">
          <cell r="A148">
            <v>269</v>
          </cell>
          <cell r="B148" t="str">
            <v>MESSAGE/DEAL_SETS/DEAL_SET/DEALS/DEAL/LOANS/LOAN/PAYMENT/PAYMENT_RULE</v>
          </cell>
          <cell r="C148" t="str">
            <v>PAYMENT_RULE</v>
          </cell>
          <cell r="D148" t="str">
            <v>PaymentBillingStatementLeadDaysCount</v>
          </cell>
          <cell r="E148" t="str">
            <v>The number of days between the billing statement date and the payment due date.</v>
          </cell>
          <cell r="F148" t="str">
            <v>SubjectLoan</v>
          </cell>
          <cell r="G148" t="str">
            <v>AtClosing (Non-Mods) OR AtModification</v>
          </cell>
          <cell r="H148" t="str">
            <v>N/A</v>
          </cell>
          <cell r="I148" t="str">
            <v>CR</v>
          </cell>
          <cell r="J148" t="str">
            <v>CR</v>
          </cell>
          <cell r="K148" t="str">
            <v>IF Sort ID 335-InterestCalculationType = "Simple" AND Sort ID 214-InterestCalculationPeriodType = "Day"</v>
          </cell>
          <cell r="L148"/>
          <cell r="M148" t="str">
            <v>Numeric 3</v>
          </cell>
        </row>
        <row r="149">
          <cell r="A149">
            <v>270</v>
          </cell>
          <cell r="B149" t="str">
            <v>MESSAGE/DEAL_SETS/DEAL_SET/DEALS/DEAL/LOANS/LOAN/PAYMENT/PAYMENT_RULE</v>
          </cell>
          <cell r="C149" t="str">
            <v>PAYMENT_RULE</v>
          </cell>
          <cell r="D149" t="str">
            <v>PaymentFrequencyType</v>
          </cell>
          <cell r="E149" t="str">
            <v>Specifies the frequency of the mortgage payment.</v>
          </cell>
          <cell r="F149" t="str">
            <v>SubjectLoan</v>
          </cell>
          <cell r="G149" t="str">
            <v>AtClosing (Non-Mods) OR AtModification</v>
          </cell>
          <cell r="H149" t="str">
            <v>N/A</v>
          </cell>
          <cell r="I149" t="str">
            <v>R</v>
          </cell>
          <cell r="J149" t="str">
            <v>R</v>
          </cell>
          <cell r="K149" t="str">
            <v>Required for all loans</v>
          </cell>
          <cell r="L149" t="str">
            <v>Values: Enter "Monthly" unless otherwise permitted by Seller's negotiated term.</v>
          </cell>
          <cell r="M149" t="str">
            <v>Enumerated</v>
          </cell>
        </row>
        <row r="150">
          <cell r="A150">
            <v>272</v>
          </cell>
          <cell r="B150" t="str">
            <v>MESSAGE/DEAL_SETS/DEAL_SET/DEALS/DEAL/LOANS/LOAN/PAYMENT/PAYMENT_RULE</v>
          </cell>
          <cell r="C150" t="str">
            <v>PAYMENT_RULE</v>
          </cell>
          <cell r="D150" t="str">
            <v>ScheduledFirstPaymentDate</v>
          </cell>
          <cell r="E150" t="str">
            <v>The date of the first scheduled mortgage payment to be made by the borrower under the terms of the mortgage.</v>
          </cell>
          <cell r="F150" t="str">
            <v>SubjectLoan</v>
          </cell>
          <cell r="G150" t="str">
            <v>AtClosing (Non-Mods) OR AtModification</v>
          </cell>
          <cell r="H150" t="str">
            <v>N/A</v>
          </cell>
          <cell r="I150" t="str">
            <v>R</v>
          </cell>
          <cell r="J150" t="str">
            <v>R</v>
          </cell>
          <cell r="K150" t="str">
            <v>Required for all loans</v>
          </cell>
          <cell r="L150" t="str">
            <v xml:space="preserve">Values:
 ◊ For ARMS, must be the first day of the month.
 ◊ For Mortgages with capitalized balances, enter the value of LastPaidInstallmentDueDate. </v>
          </cell>
          <cell r="M150" t="str">
            <v>YYYY-MM-DD</v>
          </cell>
        </row>
        <row r="151">
          <cell r="A151">
            <v>287</v>
          </cell>
          <cell r="B151" t="str">
            <v>MESSAGE/DEAL_SETS/DEAL_SET/DEALS/DEAL/LOANS/LOAN/QUALIFICATION</v>
          </cell>
          <cell r="C151" t="str">
            <v>QUALIFICATION</v>
          </cell>
          <cell r="D151" t="str">
            <v>BorrowerReservesMonthlyPaymentCount</v>
          </cell>
          <cell r="E151" t="str">
            <v>The number of loan payments that are available to the borrower from verified financial reserves after closing.</v>
          </cell>
          <cell r="F151" t="str">
            <v>SubjectLoan</v>
          </cell>
          <cell r="G151" t="str">
            <v>AtClosing (Non-Mods) OR AtModification</v>
          </cell>
          <cell r="H151" t="str">
            <v>N/A</v>
          </cell>
          <cell r="I151" t="str">
            <v>R</v>
          </cell>
          <cell r="J151" t="str">
            <v>R</v>
          </cell>
          <cell r="K151" t="str">
            <v>Required for all loans</v>
          </cell>
          <cell r="L151" t="str">
            <v>Values:
 ◊ Enter the total number of monthly payments available from all Borrowers' reserves, as described in Guide Sections 5501.2, 5501.3 and 5501.4.
 ◊ In cases where the value for BorrowerReservesMonthlyPaymentCount is not a whole number, e.g., "1.5 months", round down to next whole number. 
 ◊ "0" (zero) is an acceptable value.</v>
          </cell>
          <cell r="M151" t="str">
            <v>Numeric 3</v>
          </cell>
        </row>
        <row r="152">
          <cell r="A152">
            <v>290</v>
          </cell>
          <cell r="B152" t="str">
            <v>MESSAGE/DEAL_SETS/DEAL_SET/DEALS/DEAL/LOANS/LOAN/QUALIFICATION</v>
          </cell>
          <cell r="C152" t="str">
            <v>QUALIFICATION</v>
          </cell>
          <cell r="D152" t="str">
            <v>TotalLiabilitiesMonthlyPaymentAmount</v>
          </cell>
          <cell r="E152" t="str">
            <v>The total monthly liabilities for all borrowers on the loan.</v>
          </cell>
          <cell r="F152" t="str">
            <v>SubjectLoan</v>
          </cell>
          <cell r="G152" t="str">
            <v>AtClosing (Non-Mods) OR AtModification</v>
          </cell>
          <cell r="H152" t="str">
            <v>N/A</v>
          </cell>
          <cell r="I152" t="str">
            <v>R</v>
          </cell>
          <cell r="J152" t="str">
            <v>R</v>
          </cell>
          <cell r="K152" t="str">
            <v>Required for all loans</v>
          </cell>
          <cell r="L152" t="str">
            <v>Values:
 ◊ Enter the monthly debt payment as defined in Guide Section 5401.2. Round to the nearest dollar.
 ◊ For ARM Mortgages, enter the monthly debt payment calculated using the monthly housing expense determined using the Mortgage payment the Borrower is making at the time the Seller delivers the Mortgage. Round to the nearest dollar.
 ◊ For subsidy buydown Mortgages, enter the monthly debt payment calculated using the monthly housing expense determined using the Mortgage payment the Borrower is making at the time the Seller delivers the Mortgage. Round to the nearest dollar.
 ◊ For Mortgages for which the Borrower uses credit card, cash advance, or unsecured line of credit to pay fees, enter the monthly debt payment as defined in Guide Section 5401.2, including the amount charged or advanced when it is included in the Borrower's total outstanding debt. Round to the nearest dollar.</v>
          </cell>
          <cell r="M152" t="str">
            <v>Numeric 9</v>
          </cell>
        </row>
        <row r="153">
          <cell r="A153">
            <v>291</v>
          </cell>
          <cell r="B153" t="str">
            <v>MESSAGE/DEAL_SETS/DEAL_SET/DEALS/DEAL/LOANS/LOAN/QUALIFICATION</v>
          </cell>
          <cell r="C153" t="str">
            <v>QUALIFICATION</v>
          </cell>
          <cell r="D153" t="str">
            <v>TotalMonthlyIncomeAmount</v>
          </cell>
          <cell r="E153" t="str">
            <v>The total monthly income for all borrowers on the loan.</v>
          </cell>
          <cell r="F153" t="str">
            <v>SubjectLoan</v>
          </cell>
          <cell r="G153" t="str">
            <v>AtClosing (Non-Mods) OR AtModification</v>
          </cell>
          <cell r="H153" t="str">
            <v>N/A</v>
          </cell>
          <cell r="I153" t="str">
            <v>R</v>
          </cell>
          <cell r="J153" t="str">
            <v>R</v>
          </cell>
          <cell r="K153" t="str">
            <v>Required for all loans</v>
          </cell>
          <cell r="L153" t="str">
            <v>Values: Enter the aggregate of Sort ID 573-BorrowerQualifyingIncomeAmount for all Borrowers. Round to the nearest dollar.</v>
          </cell>
          <cell r="M153" t="str">
            <v>Numeric 9</v>
          </cell>
        </row>
        <row r="154">
          <cell r="A154">
            <v>292</v>
          </cell>
          <cell r="B154" t="str">
            <v>MESSAGE/DEAL_SETS/DEAL_SET/DEALS/DEAL/LOANS/LOAN/QUALIFICATION</v>
          </cell>
          <cell r="C154" t="str">
            <v>QUALIFICATION</v>
          </cell>
          <cell r="D154" t="str">
            <v>TotalMonthlyProposedHousingExpenseAmount</v>
          </cell>
          <cell r="E154" t="str">
            <v>The total monthly proposed housing expense for all borrowers on the loan.</v>
          </cell>
          <cell r="F154" t="str">
            <v>SubjectLoan</v>
          </cell>
          <cell r="G154" t="str">
            <v>AtClosing (Non-Mods) OR AtModification</v>
          </cell>
          <cell r="H154" t="str">
            <v>N/A</v>
          </cell>
          <cell r="I154" t="str">
            <v>R</v>
          </cell>
          <cell r="J154" t="str">
            <v>R</v>
          </cell>
          <cell r="K154" t="str">
            <v>Required for all loans</v>
          </cell>
          <cell r="L154" t="str">
            <v>Values:
 ◊ Enter the sum of the monthly charges for all Borrowers' Primary Residences (regardless of property usage type) as described in Guide Section 5401.1. Round to the nearest dollar.
 ◊ For ARM Mortgages, enter the monthly housing expense calculated using the Mortgage payment the Borrower is making at the time the Seller delivers the Mortgage. Round to the nearest dollar.
 ◊ For second home or Investment Property Mortgages, enter the housing expense for all Borrowers' Primary Residences, not the housing expense of the subject property. Round to the nearest dollar.
 ◊ For subsidy buydown Mortgages, enter the monthly housing expense calculated using the Mortgage payment the Borrower is making at the time the Seller delivers the Mortgage. Round to the nearest dollar.
 ◊ For financed permanent buydown Mortgages, calculate using the initial P&amp;I payment amount at the permanently bought down Note Rate. Round to the nearest dollar.</v>
          </cell>
          <cell r="M154" t="str">
            <v>Numeric 9</v>
          </cell>
        </row>
        <row r="155">
          <cell r="A155">
            <v>293</v>
          </cell>
          <cell r="B155" t="str">
            <v>MESSAGE/DEAL_SETS/DEAL_SET/DEALS/DEAL/LOANS/LOAN/REFINANCE</v>
          </cell>
          <cell r="C155" t="str">
            <v>REFINANCE</v>
          </cell>
          <cell r="D155" t="str">
            <v>RefinanceCashOutAmount</v>
          </cell>
          <cell r="E155" t="str">
            <v>The amount of cash the borrower will receive at the closing of the loan on a refinance transaction.</v>
          </cell>
          <cell r="F155" t="str">
            <v>SubjectLoan</v>
          </cell>
          <cell r="G155" t="str">
            <v>AtClosing (Non-Mods) OR AtModification</v>
          </cell>
          <cell r="H155" t="str">
            <v>N/A</v>
          </cell>
          <cell r="I155" t="str">
            <v>CR</v>
          </cell>
          <cell r="J155" t="str">
            <v>CR</v>
          </cell>
          <cell r="K155" t="str">
            <v>IF Sort ID 294-RefinanceCashOutDeterminationType = "CashOut"</v>
          </cell>
          <cell r="L155" t="str">
            <v>Format: Enter as a positive number.
Values:
 ◊ Enter the Note Amount (Sort ID 319) minus the following amounts paid with the proceeds of the refinanced Mortgage:
  - Existing first lien (including prepayment penalty)
  - The amount paid on any subordinate liens secured by the Mortgaged Premises that were used in their entirety to purchase the subject property
  - Closing Costs 
  - The outstanding balance of a land contract or contract for deed, per the requirements of Guide Section 4404.1
  - A Property Assessed Clean Energy (PACE) or PACE-like obligation, per the requirements of Guide Section 4301.8
  - For GreenCHOICE Mortgages®, the eligible improvements, per the requirements of Guide Sections 4606.1(b) and 4606.3
  - For CHOICERenovation® Mortgages, the eligible renovations per the requirements of Guide Sections 4607.6 and 4607.7(c)</v>
          </cell>
          <cell r="M155" t="str">
            <v>Amount 9.2</v>
          </cell>
        </row>
        <row r="156">
          <cell r="A156">
            <v>294</v>
          </cell>
          <cell r="B156" t="str">
            <v>MESSAGE/DEAL_SETS/DEAL_SET/DEALS/DEAL/LOANS/LOAN/REFINANCE</v>
          </cell>
          <cell r="C156" t="str">
            <v>REFINANCE</v>
          </cell>
          <cell r="D156" t="str">
            <v>RefinanceCashOutDeterminationType</v>
          </cell>
          <cell r="E156" t="str">
            <v>Specifies how the lender has classified a refinanced loan.</v>
          </cell>
          <cell r="F156" t="str">
            <v>SubjectLoan</v>
          </cell>
          <cell r="G156" t="str">
            <v>AtClosing (Non-Mods) OR AtModification</v>
          </cell>
          <cell r="H156" t="str">
            <v>N/A</v>
          </cell>
          <cell r="I156" t="str">
            <v>CR</v>
          </cell>
          <cell r="J156" t="str">
            <v>CR</v>
          </cell>
          <cell r="K156" t="str">
            <v>IF Sort ID 315-LoanPurposeType = "Refinance"</v>
          </cell>
          <cell r="L156" t="str">
            <v>Values:
 ◊ Enter "CashOut" for special purpose cash-out refinance Mortgages when cash was used to buy out the equity of a co-owner, per the requirements in Guide Section 4301.5.
 ◊ Enter "NoCashOut" for FRE-Owned "no cash-out" refinance Mortgages with expanded LTV/TLTV/HTLTV ratios, per the requirements in Guide Section 4301.4.</v>
          </cell>
          <cell r="M156" t="str">
            <v>Enumerated</v>
          </cell>
        </row>
        <row r="157">
          <cell r="A157">
            <v>311</v>
          </cell>
          <cell r="B157" t="str">
            <v>MESSAGE/DEAL_SETS/DEAL_SET/DEALS/DEAL/LOANS/LOAN/SELECTED_LOAN_PRODUCT/PRICE_LOCKS/PRICE_LOCK</v>
          </cell>
          <cell r="C157" t="str">
            <v>PRICE_LOCK</v>
          </cell>
          <cell r="D157" t="str">
            <v>PriceLockDatetime</v>
          </cell>
          <cell r="E157" t="str">
            <v>The date and time on which the agreement to lock a price was made.</v>
          </cell>
          <cell r="F157" t="str">
            <v>SubjectLoan</v>
          </cell>
          <cell r="G157" t="str">
            <v>AtClosing (Non-Mods) OR AtModification</v>
          </cell>
          <cell r="H157" t="str">
            <v>N/A</v>
          </cell>
          <cell r="I157" t="str">
            <v>R</v>
          </cell>
          <cell r="J157" t="str">
            <v>R</v>
          </cell>
          <cell r="K157" t="str">
            <v>Required for all loans</v>
          </cell>
          <cell r="L157" t="str">
            <v>Values:
 ◊ Enter only the date; the time will be ignored.
 ◊ Enter the value that corresponds with the Rate Set Date used in determining Sort ID 208-HMDARateSpreadPercent in accordance with the 2015 HMDA Final Rule.</v>
          </cell>
          <cell r="M157" t="str">
            <v>YYYY-MM-DD</v>
          </cell>
        </row>
        <row r="158">
          <cell r="A158">
            <v>312</v>
          </cell>
          <cell r="B158" t="str">
            <v>MESSAGE/DEAL_SETS/DEAL_SET/DEALS/DEAL/LOANS/LOAN/TERMS_OF_MORTGAGE</v>
          </cell>
          <cell r="C158" t="str">
            <v>TERMS_OF_MORTGAGE</v>
          </cell>
          <cell r="D158" t="str">
            <v>DisclosedIndexRatePercent</v>
          </cell>
          <cell r="E158" t="str">
            <v>The value of the financial index, expressed as a percent, used to calculate the Disclosed Fully Indexed Interest Rate that must be disclosed to the borrower for adjustable rate mortgages.</v>
          </cell>
          <cell r="F158" t="str">
            <v>SubjectLoan</v>
          </cell>
          <cell r="G158" t="str">
            <v>AtClosing (Non-Mods) OR AtModification</v>
          </cell>
          <cell r="H158" t="str">
            <v>N/A</v>
          </cell>
          <cell r="I158" t="str">
            <v>CR</v>
          </cell>
          <cell r="J158" t="str">
            <v>CR</v>
          </cell>
          <cell r="K158" t="str">
            <v>IF Sort ID 138-LoanAmortizationType = "AdjustableRate"</v>
          </cell>
          <cell r="L158" t="str">
            <v xml:space="preserve">Values:
 ◊ Enter the value of the index (Sort ID 110-IndexSourceType) used to generate the Settlement/Closing Disclosure Statement.
 ◊ Enter the value of the index used to calculate the initial Note Rate for an ARM (not taking into account any discounts or premiums). This is the value of the index in effect the day the Settlement/Closing Disclosure Statement provided to the Borrower was prepared. </v>
          </cell>
          <cell r="M158" t="str">
            <v>Percent 3.4</v>
          </cell>
        </row>
        <row r="159">
          <cell r="A159">
            <v>313</v>
          </cell>
          <cell r="B159" t="str">
            <v>MESSAGE/DEAL_SETS/DEAL_SET/DEALS/DEAL/LOANS/LOAN/TERMS_OF_MORTGAGE</v>
          </cell>
          <cell r="C159" t="str">
            <v>TERMS_OF_MORTGAGE</v>
          </cell>
          <cell r="D159" t="str">
            <v>LienPriorityType</v>
          </cell>
          <cell r="E159" t="str">
            <v>Specifies the priority of the lien against the subject property.</v>
          </cell>
          <cell r="F159" t="str">
            <v>SubjectLoan</v>
          </cell>
          <cell r="G159" t="str">
            <v>AtClosing (Non-Mods)</v>
          </cell>
          <cell r="H159" t="str">
            <v>N/A</v>
          </cell>
          <cell r="I159" t="str">
            <v>CR</v>
          </cell>
          <cell r="J159" t="str">
            <v>CR</v>
          </cell>
          <cell r="K159" t="str">
            <v>IF Sort ID 397-MortgageModificationIndicator = "false"</v>
          </cell>
          <cell r="L159" t="str">
            <v>Values: Data point not required in "AtModification" container.</v>
          </cell>
          <cell r="M159" t="str">
            <v>Enumerated</v>
          </cell>
        </row>
        <row r="160">
          <cell r="A160">
            <v>315</v>
          </cell>
          <cell r="B160" t="str">
            <v>MESSAGE/DEAL_SETS/DEAL_SET/DEALS/DEAL/LOANS/LOAN/TERMS_OF_MORTGAGE</v>
          </cell>
          <cell r="C160" t="str">
            <v>TERMS_OF_MORTGAGE</v>
          </cell>
          <cell r="D160" t="str">
            <v>LoanPurposeType</v>
          </cell>
          <cell r="E160" t="str">
            <v>Specifies the purpose for which the loan proceeds will be used.</v>
          </cell>
          <cell r="F160" t="str">
            <v>SubjectLoan</v>
          </cell>
          <cell r="G160" t="str">
            <v>AtClosing (Non-Mods) OR AtModification</v>
          </cell>
          <cell r="H160" t="str">
            <v>N/A</v>
          </cell>
          <cell r="I160" t="str">
            <v>R</v>
          </cell>
          <cell r="J160" t="str">
            <v>R</v>
          </cell>
          <cell r="K160" t="str">
            <v>Required for all loans</v>
          </cell>
          <cell r="L160" t="str">
            <v>Values: Enter "Purchase" for purchase transaction Mortgages.</v>
          </cell>
          <cell r="M160" t="str">
            <v>Enumerated</v>
          </cell>
        </row>
        <row r="161">
          <cell r="A161">
            <v>317</v>
          </cell>
          <cell r="B161" t="str">
            <v>MESSAGE/DEAL_SETS/DEAL_SET/DEALS/DEAL/LOANS/LOAN/TERMS_OF_MORTGAGE</v>
          </cell>
          <cell r="C161" t="str">
            <v>TERMS_OF_MORTGAGE</v>
          </cell>
          <cell r="D161" t="str">
            <v>MortgageType</v>
          </cell>
          <cell r="E161" t="str">
            <v>Specifies the type of mortgage being applied for or that has been granted.</v>
          </cell>
          <cell r="F161" t="str">
            <v>SubjectLoan</v>
          </cell>
          <cell r="G161" t="str">
            <v>AtClosing (Non-Mods) OR AtModification</v>
          </cell>
          <cell r="H161" t="str">
            <v>N/A</v>
          </cell>
          <cell r="I161" t="str">
            <v>R</v>
          </cell>
          <cell r="J161" t="str">
            <v>R</v>
          </cell>
          <cell r="K161" t="str">
            <v>Required for all loans</v>
          </cell>
          <cell r="L161" t="str">
            <v>Values:
 ◊ Enter "Conventional" unless the Mortgage is a government loan.
 ◊ The related Guide Glossary term for "Conventional" is "Home Mortgage." 
 ◊ The related Guide Glossary term for "USDA Rural Housing" is "Section 502 GRH Mortgage."</v>
          </cell>
          <cell r="M161" t="str">
            <v>Enumerated</v>
          </cell>
        </row>
        <row r="162">
          <cell r="A162">
            <v>318</v>
          </cell>
          <cell r="B162" t="str">
            <v>MESSAGE/DEAL_SETS/DEAL_SET/DEALS/DEAL/LOANS/LOAN/TERMS_OF_MORTGAGE</v>
          </cell>
          <cell r="C162" t="str">
            <v>TERMS_OF_MORTGAGE</v>
          </cell>
          <cell r="D162" t="str">
            <v>MortgageTypeOtherDescription</v>
          </cell>
          <cell r="E162" t="str">
            <v>A free-form text field used to collect additional information or a description of the mortgage type when Other is selected.</v>
          </cell>
          <cell r="F162" t="str">
            <v>SubjectLoan</v>
          </cell>
          <cell r="G162" t="str">
            <v>AtClosing (Non-Mods) OR AtModification</v>
          </cell>
          <cell r="H162" t="str">
            <v>N/A</v>
          </cell>
          <cell r="I162" t="str">
            <v>CI</v>
          </cell>
          <cell r="J162" t="str">
            <v>CR</v>
          </cell>
          <cell r="K162" t="str">
            <v>IF Sort ID 317-MortgageType = "Other"</v>
          </cell>
          <cell r="L162"/>
          <cell r="M162" t="str">
            <v>Enumerated</v>
          </cell>
        </row>
        <row r="163">
          <cell r="A163">
            <v>319</v>
          </cell>
          <cell r="B163" t="str">
            <v>MESSAGE/DEAL_SETS/DEAL_SET/DEALS/DEAL/LOANS/LOAN/TERMS_OF_MORTGAGE</v>
          </cell>
          <cell r="C163" t="str">
            <v>TERMS_OF_MORTGAGE</v>
          </cell>
          <cell r="D163" t="str">
            <v>NoteAmount</v>
          </cell>
          <cell r="E163" t="str">
            <v>The amount to be repaid as disclosed on the Note.</v>
          </cell>
          <cell r="F163" t="str">
            <v>SubjectLoan</v>
          </cell>
          <cell r="G163" t="str">
            <v>AtClosing (Non-Mods) OR AtModification</v>
          </cell>
          <cell r="H163" t="str">
            <v>N/A</v>
          </cell>
          <cell r="I163" t="str">
            <v>R</v>
          </cell>
          <cell r="J163" t="str">
            <v>R</v>
          </cell>
          <cell r="K163" t="str">
            <v>Required for all loans</v>
          </cell>
          <cell r="L163"/>
          <cell r="M163" t="str">
            <v>Amount 9.2</v>
          </cell>
        </row>
        <row r="164">
          <cell r="A164">
            <v>320</v>
          </cell>
          <cell r="B164" t="str">
            <v>MESSAGE/DEAL_SETS/DEAL_SET/DEALS/DEAL/LOANS/LOAN/TERMS_OF_MORTGAGE</v>
          </cell>
          <cell r="C164" t="str">
            <v>TERMS_OF_MORTGAGE</v>
          </cell>
          <cell r="D164" t="str">
            <v>NoteDate</v>
          </cell>
          <cell r="E164" t="str">
            <v>The date on the mortgage or Note.</v>
          </cell>
          <cell r="F164" t="str">
            <v>SubjectLoan</v>
          </cell>
          <cell r="G164" t="str">
            <v>AtClosing (Non-Mods)</v>
          </cell>
          <cell r="H164" t="str">
            <v>N/A</v>
          </cell>
          <cell r="I164" t="str">
            <v>CR</v>
          </cell>
          <cell r="J164" t="str">
            <v>CR</v>
          </cell>
          <cell r="K164" t="str">
            <v>IF Sort ID 397-MortgageModificationIndicator = "false"</v>
          </cell>
          <cell r="L164" t="str">
            <v>Values: Enter values as specified on Tab - Additional Implementation Notes.
 ◊ Enter the date of GreenCHOICE MortgageSM funding and not the anticipated date of final disbursement of the Escrow Funds.</v>
          </cell>
          <cell r="M164" t="str">
            <v>YYYY-MM-DD</v>
          </cell>
        </row>
        <row r="165">
          <cell r="A165">
            <v>321</v>
          </cell>
          <cell r="B165" t="str">
            <v>MESSAGE/DEAL_SETS/DEAL_SET/DEALS/DEAL/LOANS/LOAN/TERMS_OF_MORTGAGE</v>
          </cell>
          <cell r="C165" t="str">
            <v>TERMS_OF_MORTGAGE</v>
          </cell>
          <cell r="D165" t="str">
            <v>NoteRatePercent</v>
          </cell>
          <cell r="E165" t="str">
            <v>The actual interest rate as disclosed on the Note.</v>
          </cell>
          <cell r="F165" t="str">
            <v>SubjectLoan</v>
          </cell>
          <cell r="G165" t="str">
            <v>AtClosing (Non-Mods) OR AtModification</v>
          </cell>
          <cell r="H165" t="str">
            <v>N/A</v>
          </cell>
          <cell r="I165" t="str">
            <v>R</v>
          </cell>
          <cell r="J165" t="str">
            <v>R</v>
          </cell>
          <cell r="K165" t="str">
            <v>Required for all loans</v>
          </cell>
          <cell r="L165" t="str">
            <v>Values: Enter the original interest rate as indicated on the Note unless the Mortgage is one of the of the following:
 ◊ For subsidy buydown Mortgages, enter the rate shown on the Note (without reference to the temporary buydown subsidy).
 ◊ For financed permanent buydown Mortgages, enter the permanently bought down initial Note Rate.
 ◊ For Construction Conversion and Renovation Mortgages, enter the rate in effect for the Permanent Financing. 
 ◊ For Seller-Owned Modified Mortgages, enter the rate in effect after modification.
Format: The only reasonable values supported at this time are restricted to a format of Percent 3.3.</v>
          </cell>
          <cell r="M165" t="str">
            <v>Percent 3.4</v>
          </cell>
        </row>
        <row r="166">
          <cell r="A166">
            <v>322</v>
          </cell>
          <cell r="B166" t="str">
            <v>MESSAGE/DEAL_SETS/DEAL_SET/DEALS/DEAL/LOANS/LOAN/UNDERWRITING/AUTOMATED_UNDERWRITINGS/AUTOMATED_UNDERWRITING</v>
          </cell>
          <cell r="C166" t="str">
            <v>AUTOMATED_UNDERWRITING</v>
          </cell>
          <cell r="D166" t="str">
            <v>AutomatedUnderwritingCaseIdentifier</v>
          </cell>
          <cell r="E166" t="str">
            <v>A unique identifier assigned by the underwriting system to the underwriting case for a specific loan application.</v>
          </cell>
          <cell r="F166" t="str">
            <v>SubjectLoan</v>
          </cell>
          <cell r="G166" t="str">
            <v>AtClosing (Non-Mods) OR AtModification</v>
          </cell>
          <cell r="H166" t="str">
            <v>N/A</v>
          </cell>
          <cell r="I166" t="str">
            <v>CI</v>
          </cell>
          <cell r="J166" t="str">
            <v>CR</v>
          </cell>
          <cell r="K166" t="str">
            <v>IF Sort ID 326-AutomatedUnderwritingSystemType = "LoanProspector" OR Sort ID 326-AutomatedUnderwritingSystemType = "Other" AND Sort ID 327-AutomatedUnderwritingSystemTypeOtherDescription = “LoanProductAdvisor”</v>
          </cell>
          <cell r="L166" t="str">
            <v>Definition: The related Guide Glossary term is "Key Number."
Values:
 ◊ Enter the LP AUS Key Number for all Loan Product Advisor® Mortgages, including Caution Mortgages. 
 ◊ For all Home Possible Mortgages, enter the LP AUS Key Number even if a Non-Loan Prospector or Non-Loan Product Advisor® Mortgage.
 ◊ For all Manufactured Homes, enter the LP AUS Key Number even if a Non-Loan Prospector or Non-Loan Product Advisor® Mortgage.</v>
          </cell>
          <cell r="M166" t="str">
            <v>String 20</v>
          </cell>
        </row>
        <row r="167">
          <cell r="A167">
            <v>325</v>
          </cell>
          <cell r="B167" t="str">
            <v>MESSAGE/DEAL_SETS/DEAL_SET/DEALS/DEAL/LOANS/LOAN/UNDERWRITING/AUTOMATED_UNDERWRITINGS/AUTOMATED_UNDERWRITING</v>
          </cell>
          <cell r="C167" t="str">
            <v>AUTOMATED_UNDERWRITING</v>
          </cell>
          <cell r="D167" t="str">
            <v>AutomatedUnderwritingRecommendationDescription</v>
          </cell>
          <cell r="E167" t="str">
            <v>The loan approval recommendation determined by the automated underwriting system.</v>
          </cell>
          <cell r="F167" t="str">
            <v>SubjectLoan</v>
          </cell>
          <cell r="G167" t="str">
            <v>AtClosing (Non-Mods) OR AtModification</v>
          </cell>
          <cell r="H167" t="str">
            <v>N/A</v>
          </cell>
          <cell r="I167" t="str">
            <v>CR</v>
          </cell>
          <cell r="J167" t="str">
            <v>CR</v>
          </cell>
          <cell r="K167" t="str">
            <v>IF Sort ID 326-AutomatedUnderwritingSystemType exists OR (Sort ID 326-AutomatedUnderwritingSystemType = "Other" AND Sort ID 327-AutomatedUnderwritingSystemTypeOtherDescription = “LoanProductAdvisor”) AND the loan received a risk classification</v>
          </cell>
          <cell r="L167" t="str">
            <v>Values:
 ◊ Enter the applicable Risk Class/Classification for Loan Prospector® or Loan Product Advisor® Mortgages.
 ◊ For other AUS Mortgages, if permitted by Seller's negotiated terms, enter the recommendation provided by the AUS.</v>
          </cell>
          <cell r="M167" t="str">
            <v>Enumerated</v>
          </cell>
        </row>
        <row r="168">
          <cell r="A168">
            <v>326</v>
          </cell>
          <cell r="B168" t="str">
            <v>MESSAGE/DEAL_SETS/DEAL_SET/DEALS/DEAL/LOANS/LOAN/UNDERWRITING/AUTOMATED_UNDERWRITINGS/AUTOMATED_UNDERWRITING</v>
          </cell>
          <cell r="C168" t="str">
            <v>AUTOMATED_UNDERWRITING</v>
          </cell>
          <cell r="D168" t="str">
            <v>AutomatedUnderwritingSystemType</v>
          </cell>
          <cell r="E168" t="str">
            <v>The type of automated underwriting system used to evaluate the loan.</v>
          </cell>
          <cell r="F168" t="str">
            <v>SubjectLoan</v>
          </cell>
          <cell r="G168" t="str">
            <v>AtClosing (Non-Mods) OR AtModification</v>
          </cell>
          <cell r="H168" t="str">
            <v>N/A</v>
          </cell>
          <cell r="I168" t="str">
            <v>CR</v>
          </cell>
          <cell r="J168" t="str">
            <v>CR</v>
          </cell>
          <cell r="K168" t="str">
            <v>IF Sort ID 328-LoanManualUnderwritingIndicator = "false"</v>
          </cell>
          <cell r="L168" t="str">
            <v>Values:
 ◊ For Loan Prospector Mortgages, enter "LoanProspector."
 ◊ Enter "Other" if "FirstMortgageCreditScore" is permitted by Seller’s negotiated term.
 ◊ Enter "Other" if "LoanProductAdvisor" was used to assess the loan.
 ◊ For all other automated underwriting system Mortgages, if permitted by Seller's negotiated terms, enter the applicable automated underwriting system.</v>
          </cell>
          <cell r="M168" t="str">
            <v>Enumerated</v>
          </cell>
        </row>
        <row r="169">
          <cell r="A169">
            <v>327</v>
          </cell>
          <cell r="B169" t="str">
            <v>MESSAGE/DEAL_SETS/DEAL_SET/DEALS/DEAL/LOANS/LOAN/UNDERWRITING/AUTOMATED_UNDERWRITINGS/AUTOMATED_UNDERWRITING</v>
          </cell>
          <cell r="C169" t="str">
            <v>AUTOMATED_UNDERWRITING</v>
          </cell>
          <cell r="D169" t="str">
            <v>AutomatedUnderwritingSystemTypeOtherDescription</v>
          </cell>
          <cell r="E169" t="str">
            <v>A free-form text field used to collect additional information when Other is selected for Automated Underwriting System Type.</v>
          </cell>
          <cell r="F169" t="str">
            <v>SubjectLoan</v>
          </cell>
          <cell r="G169" t="str">
            <v>AtClosing (Non-Mods) OR AtModification</v>
          </cell>
          <cell r="H169" t="str">
            <v>N/A</v>
          </cell>
          <cell r="I169" t="str">
            <v>CR</v>
          </cell>
          <cell r="J169" t="str">
            <v>CR</v>
          </cell>
          <cell r="K169" t="str">
            <v>IF Sort ID 326-AutomatedUnderwritingSystemType = "Other"</v>
          </cell>
          <cell r="L169" t="str">
            <v>Values:
 ◊ Enter "FirstMortgageCreditScore" if permitted by Seller’s negotiated term.
 ◊ Enter "LoanProductAdvisor" if used to assess the loan.</v>
          </cell>
          <cell r="M169" t="str">
            <v>Enumerated</v>
          </cell>
        </row>
        <row r="170">
          <cell r="A170">
            <v>328</v>
          </cell>
          <cell r="B170" t="str">
            <v>MESSAGE/DEAL_SETS/DEAL_SET/DEALS/DEAL/LOANS/LOAN/UNDERWRITING/UNDERWRITING_DETAIL</v>
          </cell>
          <cell r="C170" t="str">
            <v>UNDERWRITING_DETAIL</v>
          </cell>
          <cell r="D170" t="str">
            <v>LoanManualUnderwritingIndicator</v>
          </cell>
          <cell r="E170" t="str">
            <v>Indicates that the loan was manually underwritten.</v>
          </cell>
          <cell r="F170" t="str">
            <v>SubjectLoan</v>
          </cell>
          <cell r="G170" t="str">
            <v>AtClosing (Non-Mods) OR AtModification</v>
          </cell>
          <cell r="H170" t="str">
            <v>N/A</v>
          </cell>
          <cell r="I170" t="str">
            <v>R</v>
          </cell>
          <cell r="J170" t="str">
            <v>R</v>
          </cell>
          <cell r="K170" t="str">
            <v>Required for all loans</v>
          </cell>
          <cell r="L170" t="str">
            <v>Definition: The related Guide Glossary term is "Manually Underwritten Mortgage."
Values:
For Non-Loan Product Advisor® Mortgages:
 ◊ Enter “true” if the loan was manually underwritten prior to delivery.
 For Loan Product Advisor® Mortgages:
 ◊ Enter "false" if the loan underwriting decision is not based on manual underwriting and is based on the recommendation from an automated underwriting system.
 ◊ Enter “true” if the LP or LPA Risk Class/Classification is “Caution” and the loan was manually underwritten prior to delivery.</v>
          </cell>
          <cell r="M170" t="str">
            <v>Boolean</v>
          </cell>
        </row>
        <row r="171">
          <cell r="A171">
            <v>332</v>
          </cell>
          <cell r="B171" t="str">
            <v>MESSAGE/DEAL_SETS/DEAL_SET/DEALS/DEAL/LOANS/LOAN</v>
          </cell>
          <cell r="C171" t="str">
            <v>LOAN</v>
          </cell>
          <cell r="D171" t="str">
            <v>LoanRoleType</v>
          </cell>
          <cell r="E171" t="str">
            <v>Used as an attribute on LOAN to distinguish subject loans from related loans.</v>
          </cell>
          <cell r="F171" t="str">
            <v>SubjectLoan</v>
          </cell>
          <cell r="G171" t="str">
            <v>AtClosing (Mods)</v>
          </cell>
          <cell r="H171" t="str">
            <v>N/A</v>
          </cell>
          <cell r="I171" t="str">
            <v>CR</v>
          </cell>
          <cell r="J171" t="str">
            <v>CR</v>
          </cell>
          <cell r="K171" t="str">
            <v>IF Sort ID 397-MortgageModificationIndicator = "true"</v>
          </cell>
          <cell r="L171" t="str">
            <v>Parent Container:
 ◊ Submit this LOAN container (Sort IDs 332-351) with origination data for modified loans being delivered to FRE.
 ◊ Also submit a LOAN container with LoanStateType = "AtModification" (Sort IDs 93-331) with all data points updated to reflect the modified loan. Some values may not have changed.</v>
          </cell>
          <cell r="M171" t="str">
            <v>Enumerated</v>
          </cell>
        </row>
        <row r="172">
          <cell r="A172">
            <v>332.1</v>
          </cell>
          <cell r="B172" t="str">
            <v>MESSAGE/DEAL_SETS/DEAL_SET/DEALS/DEAL/LOANS/LOAN/ADJUSTMENT/INTEREST_RATE_ADJUSTMENT/INTEREST_RATE_PER_CHANGE_ADJUSTMENT_RULES/INTEREST_RATE_PER_CHANGE_ADJUSTMENT_RULE</v>
          </cell>
          <cell r="C172" t="str">
            <v>INTEREST_RATE_PER_CHANGE_ADJUSTMENT_RULE</v>
          </cell>
          <cell r="D172" t="str">
            <v>AdjustmentRuleType</v>
          </cell>
          <cell r="E172" t="str">
            <v>Specifies whether the occurrence of the adjustment is the first change or a subsequent change.</v>
          </cell>
          <cell r="F172" t="str">
            <v>SubjectLoan</v>
          </cell>
          <cell r="G172" t="str">
            <v>AtClosing (Mods)</v>
          </cell>
          <cell r="H172" t="str">
            <v>N/A</v>
          </cell>
          <cell r="I172" t="str">
            <v>CR</v>
          </cell>
          <cell r="J172" t="str">
            <v>CR</v>
          </cell>
          <cell r="K172" t="str">
            <v>IF Sort ID 397- MortgageModificationIndicator = "true" AND Sort ID 333-LoanAmortizationType = "AdjustableRate"</v>
          </cell>
          <cell r="L172" t="str">
            <v>Parent Container: Provide 2 INTEREST_RATE_PER_CHANGE_ADJUSTMENT_RULE Containers:
 ◊ One with AdjustmentRuleType = "First" to describe the Initial Period and Initial Caps of the original Mortgage prior to modification; and 
 ◊ One with AdjustmentRuleType = "Subsequent" to identify the periodic adjustment structure and Periodic Caps of the original Mortgage prior to modification.</v>
          </cell>
          <cell r="M172" t="str">
            <v>Enumerated</v>
          </cell>
        </row>
        <row r="173">
          <cell r="A173">
            <v>332.2</v>
          </cell>
          <cell r="B173" t="str">
            <v>MESSAGE/DEAL_SETS/DEAL_SET/DEALS/DEAL/LOANS/LOAN/ADJUSTMENT/INTEREST_RATE_ADJUSTMENT/INTEREST_RATE_PER_CHANGE_ADJUSTMENT_RULES/INTEREST_RATE_PER_CHANGE_ADJUSTMENT_RULE</v>
          </cell>
          <cell r="C173" t="str">
            <v>INTEREST_RATE_PER_CHANGE_ADJUSTMENT_RULE</v>
          </cell>
          <cell r="D173" t="str">
            <v>PerChangeRateAdjustmentFrequencyMonthsCount</v>
          </cell>
          <cell r="E173" t="str">
            <v>The number of months between rate adjustments, if the interest rate on the SubjectLoan loan can change.</v>
          </cell>
          <cell r="F173" t="str">
            <v>SubjectLoan</v>
          </cell>
          <cell r="G173" t="str">
            <v xml:space="preserve">AtClosing (Mods) </v>
          </cell>
          <cell r="H173" t="str">
            <v>N/A</v>
          </cell>
          <cell r="I173" t="str">
            <v>CR</v>
          </cell>
          <cell r="J173" t="str">
            <v>CR</v>
          </cell>
          <cell r="K173" t="str">
            <v>IF Sort ID 397- MortgageModificationIndicator = "true" AND Sort ID 333-LoanAmortizationType = "AdjustableRate"</v>
          </cell>
          <cell r="L173" t="str">
            <v>Values:
 ◊ For AdjustmentRuleType = "First", enter the number of months between the initial rate adjustment and the second rate adjustment.
 ◊ For AdjustmentRuleType = "Subsequent", enter the number of months between the second rate adjustment and the third rate adjustment.</v>
          </cell>
          <cell r="M173" t="str">
            <v>Numeric 3</v>
          </cell>
        </row>
        <row r="174">
          <cell r="A174">
            <v>333</v>
          </cell>
          <cell r="B174" t="str">
            <v>MESSAGE/DEAL_SETS/DEAL_SET/DEALS/DEAL/LOANS/LOAN/AMORTIZATION/AMORTIZATION_RULE</v>
          </cell>
          <cell r="C174" t="str">
            <v>AMORTIZATION_RULE</v>
          </cell>
          <cell r="D174" t="str">
            <v>LoanAmortizationType</v>
          </cell>
          <cell r="E174" t="str">
            <v>A classification or description of a loan generally based on the changeability of the rate or payment over time.</v>
          </cell>
          <cell r="F174" t="str">
            <v>SubjectLoan</v>
          </cell>
          <cell r="G174" t="str">
            <v>AtClosing (Mods)</v>
          </cell>
          <cell r="H174" t="str">
            <v>N/A</v>
          </cell>
          <cell r="I174" t="str">
            <v>CR</v>
          </cell>
          <cell r="J174" t="str">
            <v>CR</v>
          </cell>
          <cell r="K174" t="str">
            <v>IF Sort ID 397-MortgageModificationIndicator = "true" AND Sort ID 231-ConstructionLoanIndicator = "false"</v>
          </cell>
          <cell r="L174" t="str">
            <v>Values: Enter the amortization type of the original Mortgage prior to modification.</v>
          </cell>
          <cell r="M174" t="str">
            <v>Enumerated</v>
          </cell>
        </row>
        <row r="175">
          <cell r="A175">
            <v>335</v>
          </cell>
          <cell r="B175" t="str">
            <v>MESSAGE/DEAL_SETS/DEAL_SET/DEALS/DEAL/LOANS/LOAN/INTEREST_CALCULATION/INTEREST_CALCULATION_RULES/INTEREST_CALCULATION_RULE</v>
          </cell>
          <cell r="C175" t="str">
            <v>INTEREST_CALCULATION_RULE</v>
          </cell>
          <cell r="D175" t="str">
            <v>InterestCalculationType</v>
          </cell>
          <cell r="E175" t="str">
            <v>Defines the method used to calculate the interest on the loan.</v>
          </cell>
          <cell r="F175" t="str">
            <v>SubjectLoan</v>
          </cell>
          <cell r="G175" t="str">
            <v>AtClosing (Mods)</v>
          </cell>
          <cell r="H175" t="str">
            <v>N/A</v>
          </cell>
          <cell r="I175" t="str">
            <v>CR</v>
          </cell>
          <cell r="J175" t="str">
            <v>CR</v>
          </cell>
          <cell r="K175" t="str">
            <v>IF Sort ID 397-MortgageModificationIndicator = "true" AND Sort ID 231-ConstructionLoanIndicator = "false"</v>
          </cell>
          <cell r="L175"/>
          <cell r="M175" t="str">
            <v>Enumerated</v>
          </cell>
        </row>
        <row r="176">
          <cell r="A176">
            <v>337</v>
          </cell>
          <cell r="B176" t="str">
            <v>MESSAGE/DEAL_SETS/DEAL_SET/DEALS/DEAL/LOANS/LOAN/LOAN_DETAIL</v>
          </cell>
          <cell r="C176" t="str">
            <v>LOAN_DETAIL</v>
          </cell>
          <cell r="D176" t="str">
            <v>BalloonIndicator</v>
          </cell>
          <cell r="E176" t="str">
            <v>Indicates whether or not a final balloon payment is required under the terms of the loan repayment schedule to fully pay off the loan.</v>
          </cell>
          <cell r="F176" t="str">
            <v>SubjectLoan</v>
          </cell>
          <cell r="G176" t="str">
            <v>AtClosing (Mods)</v>
          </cell>
          <cell r="H176" t="str">
            <v>N/A</v>
          </cell>
          <cell r="I176" t="str">
            <v>CR</v>
          </cell>
          <cell r="J176" t="str">
            <v>CR</v>
          </cell>
          <cell r="K176" t="str">
            <v>IF Sort ID 397-MortgageModificationIndicator = "true" AND Sort ID 231-ConstructionLoanIndicator = "false"</v>
          </cell>
          <cell r="L176" t="str">
            <v>Definition: The related Guide Glossary term is "Balloon / Reset Mortgage."
Values: Enter "false" unless the original Mortgage had a balloon feature prior to modification.</v>
          </cell>
          <cell r="M176" t="str">
            <v>Boolean</v>
          </cell>
        </row>
        <row r="177">
          <cell r="A177">
            <v>337.1</v>
          </cell>
          <cell r="B177" t="str">
            <v>MESSAGE/DEAL_SETS/DEAL_SET/DEALS/DEAL/LOANS/LOAN/LOAN_DETAIL</v>
          </cell>
          <cell r="C177" t="str">
            <v>LOAN_DETAIL</v>
          </cell>
          <cell r="D177" t="str">
            <v>InitialFixedPeriodEffectiveMonthsCount</v>
          </cell>
          <cell r="E177" t="str">
            <v>The number of months that the initial fixed period of a hybrid ARM is in effect.</v>
          </cell>
          <cell r="F177" t="str">
            <v>SubjectLoan</v>
          </cell>
          <cell r="G177" t="str">
            <v xml:space="preserve">AtClosing (Mods) </v>
          </cell>
          <cell r="H177" t="str">
            <v>N/A</v>
          </cell>
          <cell r="I177" t="str">
            <v>CR</v>
          </cell>
          <cell r="J177" t="str">
            <v>CR</v>
          </cell>
          <cell r="K177" t="str">
            <v>IF Sort ID 397- MortgageModificationIndicator = "true" AND Sort ID 333-LoanAmortizationType = "AdjustableRate"</v>
          </cell>
          <cell r="L177" t="str">
            <v>Definition: The related Guide Glossary term is "Initial Period."
Values: Enter the Initial Period of the original Mortgage prior to modification.</v>
          </cell>
          <cell r="M177" t="str">
            <v>Numeric 3</v>
          </cell>
        </row>
        <row r="178">
          <cell r="A178">
            <v>337.2</v>
          </cell>
          <cell r="B178" t="str">
            <v>MESSAGE/DEAL_SETS/DEAL_SET/DEALS/DEAL/LOANS/LOAN/LOAN_DETAIL</v>
          </cell>
          <cell r="C178" t="str">
            <v>LOAN_DETAIL</v>
          </cell>
          <cell r="D178" t="str">
            <v>InterestOnlyIndicator</v>
          </cell>
          <cell r="E178" t="str">
            <v>Indicates whether loan is set up with interest-only payments.</v>
          </cell>
          <cell r="F178" t="str">
            <v>SubjectLoan</v>
          </cell>
          <cell r="G178" t="str">
            <v xml:space="preserve">AtClosing (Mods) </v>
          </cell>
          <cell r="H178" t="str">
            <v>N/A</v>
          </cell>
          <cell r="I178" t="str">
            <v>CR</v>
          </cell>
          <cell r="J178" t="str">
            <v>CR</v>
          </cell>
          <cell r="K178" t="str">
            <v>IF Sort ID 397-MortgageModificationIndicator = "true" AND Sort ID 231-ConstructionLoanIndicator = "false"</v>
          </cell>
          <cell r="L178" t="str">
            <v>Values: Enter "true" if the original Mortgage had an Initial Interest℠ feature prior to modification.</v>
          </cell>
          <cell r="M178" t="str">
            <v>Boolean</v>
          </cell>
        </row>
        <row r="179">
          <cell r="A179">
            <v>338</v>
          </cell>
          <cell r="B179" t="str">
            <v>MESSAGE/DEAL_SETS/DEAL_SET/DEALS/DEAL/LOANS/LOAN/LOAN_STATE</v>
          </cell>
          <cell r="C179" t="str">
            <v>LOAN_STATE</v>
          </cell>
          <cell r="D179" t="str">
            <v>LoanStateDate</v>
          </cell>
          <cell r="E179" t="str">
            <v>Specifies the date for the Loan State Type.</v>
          </cell>
          <cell r="F179" t="str">
            <v>SubjectLoan</v>
          </cell>
          <cell r="G179" t="str">
            <v>AtClosing (Mods)</v>
          </cell>
          <cell r="H179" t="str">
            <v>N/A</v>
          </cell>
          <cell r="I179" t="str">
            <v>CR</v>
          </cell>
          <cell r="J179" t="str">
            <v>CR</v>
          </cell>
          <cell r="K179" t="str">
            <v>IF Sort ID 397-MortgageModificationIndicator = "true"</v>
          </cell>
          <cell r="L179" t="str">
            <v>Values:
 ◊ Enter the original Note Date of the modified Mortgage.
 ◊ For Construction Conversion or Renovation Mortgages with Modification Documentation, enter the original Note Date of the Interim Construction Financing documentation.</v>
          </cell>
          <cell r="M179" t="str">
            <v>YYYY-MM-DD</v>
          </cell>
        </row>
        <row r="180">
          <cell r="A180">
            <v>339</v>
          </cell>
          <cell r="B180" t="str">
            <v>MESSAGE/DEAL_SETS/DEAL_SET/DEALS/DEAL/LOANS/LOAN/LOAN_STATE</v>
          </cell>
          <cell r="C180" t="str">
            <v>LOAN_STATE</v>
          </cell>
          <cell r="D180" t="str">
            <v>LoanStateType</v>
          </cell>
          <cell r="E180" t="str">
            <v>Identifies the state in time for the information associated with this occurrence of LOAN.</v>
          </cell>
          <cell r="F180" t="str">
            <v>SubjectLoan</v>
          </cell>
          <cell r="G180" t="str">
            <v>AtClosing (Mods)</v>
          </cell>
          <cell r="H180" t="str">
            <v>N/A</v>
          </cell>
          <cell r="I180" t="str">
            <v>CR</v>
          </cell>
          <cell r="J180" t="str">
            <v>CR</v>
          </cell>
          <cell r="K180" t="str">
            <v>IF Sort ID 397-MortgageModificationIndicator = "true"</v>
          </cell>
          <cell r="L180" t="str">
            <v>Values: Enter "AtClosing" to indicate that the associated loan data in this LOAN container is accurate as of the Note Date.</v>
          </cell>
          <cell r="M180" t="str">
            <v>Enumerated</v>
          </cell>
        </row>
        <row r="181">
          <cell r="A181">
            <v>340</v>
          </cell>
          <cell r="B181" t="str">
            <v>MESSAGE/DEAL_SETS/DEAL_SET/DEALS/DEAL/LOANS/LOAN/MATURITY/MATURITY_RULE</v>
          </cell>
          <cell r="C181" t="str">
            <v>MATURITY_RULE</v>
          </cell>
          <cell r="D181" t="str">
            <v>LoanMaturityDate</v>
          </cell>
          <cell r="E181" t="str">
            <v>The date when the loan is scheduled to be paid in full as reflected on the Note.</v>
          </cell>
          <cell r="F181" t="str">
            <v>SubjectLoan</v>
          </cell>
          <cell r="G181" t="str">
            <v>AtClosing (Mods)</v>
          </cell>
          <cell r="H181" t="str">
            <v>N/A</v>
          </cell>
          <cell r="I181" t="str">
            <v>CR</v>
          </cell>
          <cell r="J181" t="str">
            <v>CR</v>
          </cell>
          <cell r="K181" t="str">
            <v>IF Sort ID 397-MortgageModificationIndicator = "true" AND Sort ID 231-ConstructionLoanIndicator = "false"</v>
          </cell>
          <cell r="L181" t="str">
            <v>Values: Enter the maturity date on the original Note prior to modification.</v>
          </cell>
          <cell r="M181" t="str">
            <v>YYYY-MM-DD</v>
          </cell>
        </row>
        <row r="182">
          <cell r="A182">
            <v>342</v>
          </cell>
          <cell r="B182" t="str">
            <v>MESSAGE/DEAL_SETS/DEAL_SET/DEALS/DEAL/LOANS/LOAN/PAYMENT/PAYMENT_RULE</v>
          </cell>
          <cell r="C182" t="str">
            <v>PAYMENT_RULE</v>
          </cell>
          <cell r="D182" t="str">
            <v>PaymentFrequencyType</v>
          </cell>
          <cell r="E182" t="str">
            <v>Specifies the frequency of the mortgage payment.</v>
          </cell>
          <cell r="F182" t="str">
            <v>SubjectLoan</v>
          </cell>
          <cell r="G182" t="str">
            <v>AtClosing (Mods)</v>
          </cell>
          <cell r="H182" t="str">
            <v>N/A</v>
          </cell>
          <cell r="I182" t="str">
            <v>CR</v>
          </cell>
          <cell r="J182" t="str">
            <v>CR</v>
          </cell>
          <cell r="K182" t="str">
            <v>IF Sort ID 397-MortgageModificationIndicator = "true" AND Sort ID 231-ConstructionLoanIndicator = "false"</v>
          </cell>
          <cell r="L182" t="str">
            <v>Values: Enter the payment frequency on the original Note prior to the modification.</v>
          </cell>
          <cell r="M182" t="str">
            <v>Enumerated</v>
          </cell>
        </row>
        <row r="183">
          <cell r="A183">
            <v>344</v>
          </cell>
          <cell r="B183" t="str">
            <v>MESSAGE/DEAL_SETS/DEAL_SET/DEALS/DEAL/LOANS/LOAN/PAYMENT/PAYMENT_RULE</v>
          </cell>
          <cell r="C183" t="str">
            <v>PAYMENT_RULE</v>
          </cell>
          <cell r="D183" t="str">
            <v>ScheduledFirstPaymentDate</v>
          </cell>
          <cell r="E183" t="str">
            <v>The date of the first scheduled mortgage payment to be made by the borrower under the terms of the mortgage.</v>
          </cell>
          <cell r="F183" t="str">
            <v>SubjectLoan</v>
          </cell>
          <cell r="G183" t="str">
            <v>AtClosing (Mods)</v>
          </cell>
          <cell r="H183" t="str">
            <v>N/A</v>
          </cell>
          <cell r="I183" t="str">
            <v>CR</v>
          </cell>
          <cell r="J183" t="str">
            <v>CR</v>
          </cell>
          <cell r="K183" t="str">
            <v>IF Sort ID 397-MortgageModificationIndicator = "true" AND Sort ID 231-ConstructionLoanIndicator = "false"</v>
          </cell>
          <cell r="L183" t="str">
            <v>Values: Enter the first payment date as stated on the Note prior to the modification.</v>
          </cell>
          <cell r="M183" t="str">
            <v>YYYY-MM-DD</v>
          </cell>
        </row>
        <row r="184">
          <cell r="A184">
            <v>345</v>
          </cell>
          <cell r="B184" t="str">
            <v>MESSAGE/DEAL_SETS/DEAL_SET/DEALS/DEAL/LOANS/LOAN/TERMS_OF_MORTGAGE</v>
          </cell>
          <cell r="C184" t="str">
            <v>TERMS_OF_MORTGAGE</v>
          </cell>
          <cell r="D184" t="str">
            <v>LienPriorityType</v>
          </cell>
          <cell r="E184" t="str">
            <v>Specifies the priority of the lien against the subject property.</v>
          </cell>
          <cell r="F184" t="str">
            <v>SubjectLoan</v>
          </cell>
          <cell r="G184" t="str">
            <v>AtClosing (Mods)</v>
          </cell>
          <cell r="H184" t="str">
            <v>N/A</v>
          </cell>
          <cell r="I184" t="str">
            <v>CR</v>
          </cell>
          <cell r="J184" t="str">
            <v>CR</v>
          </cell>
          <cell r="K184" t="str">
            <v>IF Sort ID 397-MortgageModificationIndicator = "true"</v>
          </cell>
          <cell r="L184" t="str">
            <v>Values:
 ◊ Enter the original lien priority of the Mortgage prior to modification.
 ◊ For Construction Conversion or Renovation Mortgages with Modification Documentation, enter the lien priority of the Interim Construction Financing documentation.</v>
          </cell>
          <cell r="M184" t="str">
            <v>Enumerated</v>
          </cell>
        </row>
        <row r="185">
          <cell r="A185">
            <v>347</v>
          </cell>
          <cell r="B185" t="str">
            <v>MESSAGE/DEAL_SETS/DEAL_SET/DEALS/DEAL/LOANS/LOAN/TERMS_OF_MORTGAGE</v>
          </cell>
          <cell r="C185" t="str">
            <v>TERMS_OF_MORTGAGE</v>
          </cell>
          <cell r="D185" t="str">
            <v>MortgageType</v>
          </cell>
          <cell r="E185" t="str">
            <v>Specifies the type of mortgage being applied for or that has been granted.</v>
          </cell>
          <cell r="F185" t="str">
            <v>SubjectLoan</v>
          </cell>
          <cell r="G185" t="str">
            <v>AtClosing (Mods)</v>
          </cell>
          <cell r="H185" t="str">
            <v>N/A</v>
          </cell>
          <cell r="I185" t="str">
            <v>CR</v>
          </cell>
          <cell r="J185" t="str">
            <v>CR</v>
          </cell>
          <cell r="K185" t="str">
            <v>IF Sort ID 397-MortgageModificationIndicator = "true" AND Sort ID 231-ConstructionLoanIndicator = "false"</v>
          </cell>
          <cell r="L185" t="str">
            <v xml:space="preserve">Definition: 
The related Guide Glossary term for "Conventional" is "Home Mortgage." 
</v>
          </cell>
          <cell r="M185" t="str">
            <v>Enumerated</v>
          </cell>
        </row>
        <row r="186">
          <cell r="A186">
            <v>349</v>
          </cell>
          <cell r="B186" t="str">
            <v>MESSAGE/DEAL_SETS/DEAL_SET/DEALS/DEAL/LOANS/LOAN/TERMS_OF_MORTGAGE</v>
          </cell>
          <cell r="C186" t="str">
            <v>TERMS_OF_MORTGAGE</v>
          </cell>
          <cell r="D186" t="str">
            <v>NoteAmount</v>
          </cell>
          <cell r="E186" t="str">
            <v>The amount to be repaid as disclosed on the Note.</v>
          </cell>
          <cell r="F186" t="str">
            <v>SubjectLoan</v>
          </cell>
          <cell r="G186" t="str">
            <v>AtClosing (Mods)</v>
          </cell>
          <cell r="H186" t="str">
            <v>N/A</v>
          </cell>
          <cell r="I186" t="str">
            <v>CR</v>
          </cell>
          <cell r="J186" t="str">
            <v>CR</v>
          </cell>
          <cell r="K186" t="str">
            <v>IF Sort ID 397-MortgageModificationIndicator = "true"</v>
          </cell>
          <cell r="L186" t="str">
            <v>Values:
 ◊ Enter the original Note amount of the Mortgage prior to modification.
 ◊ For Construction Conversion or Renovation Mortgages with Modification Documentation, enter the Note amount of the Interim Construction Financing documentation.</v>
          </cell>
          <cell r="M186" t="str">
            <v>Amount 9.2</v>
          </cell>
        </row>
        <row r="187">
          <cell r="A187">
            <v>350</v>
          </cell>
          <cell r="B187" t="str">
            <v>MESSAGE/DEAL_SETS/DEAL_SET/DEALS/DEAL/LOANS/LOAN/TERMS_OF_MORTGAGE</v>
          </cell>
          <cell r="C187" t="str">
            <v>TERMS_OF_MORTGAGE</v>
          </cell>
          <cell r="D187" t="str">
            <v>NoteDate</v>
          </cell>
          <cell r="E187" t="str">
            <v>The date on the mortgage or Note.</v>
          </cell>
          <cell r="F187" t="str">
            <v>SubjectLoan</v>
          </cell>
          <cell r="G187" t="str">
            <v>AtClosing (Mods)</v>
          </cell>
          <cell r="H187" t="str">
            <v>N/A</v>
          </cell>
          <cell r="I187" t="str">
            <v>CR</v>
          </cell>
          <cell r="J187" t="str">
            <v>CR</v>
          </cell>
          <cell r="K187" t="str">
            <v>IF Sort ID 397-MortgageModificationIndicator = "true"</v>
          </cell>
          <cell r="L187" t="str">
            <v>Values:
 ◊ Enter the original Note Date.
 ◊ For Construction Conversion or Renovation Mortgages with Modification Documentation, enter the original Note Date of the Interim Construction Financing documentation.</v>
          </cell>
          <cell r="M187" t="str">
            <v>YYYY-MM-DD</v>
          </cell>
        </row>
        <row r="188">
          <cell r="A188">
            <v>351</v>
          </cell>
          <cell r="B188" t="str">
            <v>MESSAGE/DEAL_SETS/DEAL_SET/DEALS/DEAL/LOANS/LOAN/TERMS_OF_MORTGAGE</v>
          </cell>
          <cell r="C188" t="str">
            <v>TERMS_OF_MORTGAGE</v>
          </cell>
          <cell r="D188" t="str">
            <v>NoteRatePercent</v>
          </cell>
          <cell r="E188" t="str">
            <v>The actual interest rate as disclosed on the Note.</v>
          </cell>
          <cell r="F188" t="str">
            <v>SubjectLoan</v>
          </cell>
          <cell r="G188" t="str">
            <v>AtClosing (Mods)</v>
          </cell>
          <cell r="H188" t="str">
            <v>N/A</v>
          </cell>
          <cell r="I188" t="str">
            <v>CR</v>
          </cell>
          <cell r="J188" t="str">
            <v>CR</v>
          </cell>
          <cell r="K188" t="str">
            <v>IF Sort ID 397-MortgageModificationIndicator = "true" AND Sort ID 231-ConstructionLoanIndicator = "false"</v>
          </cell>
          <cell r="L188" t="str">
            <v>Values: Enter the Interest Rate as indicated on the original Note.
Format: The only reasonable values supported at this time are restricted to a format of Percent 3.3.</v>
          </cell>
          <cell r="M188" t="str">
            <v>Percent 3.4</v>
          </cell>
        </row>
        <row r="189">
          <cell r="A189">
            <v>352</v>
          </cell>
          <cell r="B189" t="str">
            <v>MESSAGE/DEAL_SETS/DEAL_SET/DEALS/DEAL/LOANS/LOAN</v>
          </cell>
          <cell r="C189" t="str">
            <v>LOAN</v>
          </cell>
          <cell r="D189" t="str">
            <v>LoanRoleType</v>
          </cell>
          <cell r="E189" t="str">
            <v>Used as an attribute on LOAN to distinguish subject loans from related loans.</v>
          </cell>
          <cell r="F189" t="str">
            <v>SubjectLoan</v>
          </cell>
          <cell r="G189" t="str">
            <v>Current</v>
          </cell>
          <cell r="H189" t="str">
            <v>N/A</v>
          </cell>
          <cell r="I189" t="str">
            <v>R</v>
          </cell>
          <cell r="J189" t="str">
            <v>R</v>
          </cell>
          <cell r="K189" t="str">
            <v>Required for all loans</v>
          </cell>
          <cell r="L189" t="str">
            <v>Note moved to "Saving Files In Loan Selling Advisor Column"</v>
          </cell>
          <cell r="M189" t="str">
            <v>Enumerated</v>
          </cell>
        </row>
        <row r="190">
          <cell r="A190">
            <v>354</v>
          </cell>
          <cell r="B190" t="str">
            <v>MESSAGE/DEAL_SETS/DEAL_SET/DEALS/DEAL/LOANS/LOAN/ADJUSTMENT/RATE_OR_PAYMENT_CHANGE_OCCURRENCES/RATE_OR_PAYMENT_CHANGE_OCCURRENCE</v>
          </cell>
          <cell r="C190" t="str">
            <v>RATE_OR_PAYMENT_CHANGE_OCCURRENCE</v>
          </cell>
          <cell r="D190" t="str">
            <v>ConvertibleStatusType</v>
          </cell>
          <cell r="E190" t="str">
            <v>Indicates whether the mortgagor has exercised the option to convert the ARM loan to a fixed rate loan.</v>
          </cell>
          <cell r="F190" t="str">
            <v>SubjectLoan</v>
          </cell>
          <cell r="G190" t="str">
            <v>Current</v>
          </cell>
          <cell r="H190" t="str">
            <v>N/A</v>
          </cell>
          <cell r="I190" t="str">
            <v>CR</v>
          </cell>
          <cell r="J190" t="str">
            <v>CR</v>
          </cell>
          <cell r="K190" t="str">
            <v xml:space="preserve">IF Sort ID 232-ConvertibleIndicator = "true" </v>
          </cell>
          <cell r="L190" t="str">
            <v>Definition: Use for all convertible loans, not just ARM to Fixed.
Values: Enter "Exercised" when the conversion option has been exercised prior to delivery.</v>
          </cell>
          <cell r="M190" t="str">
            <v>Enumerated</v>
          </cell>
        </row>
        <row r="191">
          <cell r="A191">
            <v>355</v>
          </cell>
          <cell r="B191" t="str">
            <v>MESSAGE/DEAL_SETS/DEAL_SET/DEALS/DEAL/LOANS/LOAN/ADJUSTMENT/RATE_OR_PAYMENT_CHANGE_OCCURRENCES/RATE_OR_PAYMENT_CHANGE_OCCURRENCE</v>
          </cell>
          <cell r="C191" t="str">
            <v>RATE_OR_PAYMENT_CHANGE_OCCURRENCE</v>
          </cell>
          <cell r="D191" t="str">
            <v>NextRateAdjustmentEffectiveDate</v>
          </cell>
          <cell r="E191" t="str">
            <v>The date on which the next interest rate adjustment goes into effect.</v>
          </cell>
          <cell r="F191" t="str">
            <v>SubjectLoan</v>
          </cell>
          <cell r="G191" t="str">
            <v>Current</v>
          </cell>
          <cell r="H191" t="str">
            <v>N/A</v>
          </cell>
          <cell r="I191" t="str">
            <v>CR</v>
          </cell>
          <cell r="J191" t="str">
            <v>CR</v>
          </cell>
          <cell r="K191" t="str">
            <v>IF Sort ID 138-LoanAmortizationType = "AdjustableRate"</v>
          </cell>
          <cell r="L191" t="str">
            <v>Definition: The related Guide Glossary term is "Interest Change Date."
Values: Enter the next Interest Change Date occurring after the Mortgage is delivered to FRE.</v>
          </cell>
          <cell r="M191" t="str">
            <v>YYYY-MM-DD</v>
          </cell>
        </row>
        <row r="192">
          <cell r="A192">
            <v>363</v>
          </cell>
          <cell r="B192" t="str">
            <v>MESSAGE/DEAL_SETS/DEAL_SET/DEALS/DEAL/LOANS/LOAN/ESCROW/ESCROW_DETAIL</v>
          </cell>
          <cell r="C192" t="str">
            <v>ESCROW_DETAIL</v>
          </cell>
          <cell r="D192" t="str">
            <v>EscrowBalanceAmount</v>
          </cell>
          <cell r="E192" t="str">
            <v>Escrow balance on the loan net of any escrow advances. May be a negative amount.</v>
          </cell>
          <cell r="F192" t="str">
            <v>SubjectLoan</v>
          </cell>
          <cell r="G192" t="str">
            <v>Current</v>
          </cell>
          <cell r="H192" t="str">
            <v>N/A</v>
          </cell>
          <cell r="I192" t="str">
            <v>CR</v>
          </cell>
          <cell r="J192" t="str">
            <v>CR</v>
          </cell>
          <cell r="K192" t="str">
            <v xml:space="preserve">IF Sort ID 234-EscrowIndicator = "true" AND delivered through Cash-Released XChange℠ OR IF applies
</v>
          </cell>
          <cell r="L192" t="str">
            <v>Values:
 ◊ For Mortgages with Escrow accounts sold through Cash-Released XChangeSM, enter the Escrow balance amount.
 ◊ For Concurrent Transfer of Servicing (CTOS) Mortgages with Escrow accounts, enter the Escrow balance amount. 
 ◊ For GreenCHOICE Mortgages®, enter the Escrow balance amount sufficient to cover the cost of the eligible improvements.</v>
          </cell>
          <cell r="M192" t="str">
            <v>Amount 9.2</v>
          </cell>
        </row>
        <row r="193">
          <cell r="A193">
            <v>364</v>
          </cell>
          <cell r="B193" t="str">
            <v>MESSAGE/DEAL_SETS/DEAL_SET/DEALS/DEAL/LOANS/LOAN/ESCROW/ESCROW_ITEMS/ESCROW_ITEM/ESCROW_ITEM_DETAIL</v>
          </cell>
          <cell r="C193" t="str">
            <v>ESCROW_ITEM_DETAIL</v>
          </cell>
          <cell r="D193" t="str">
            <v>EscrowItemType</v>
          </cell>
          <cell r="E193" t="str">
            <v>Specifies the type of Escrow Item.</v>
          </cell>
          <cell r="F193" t="str">
            <v>SubjectLoan</v>
          </cell>
          <cell r="G193" t="str">
            <v>Current</v>
          </cell>
          <cell r="H193" t="str">
            <v>N/A</v>
          </cell>
          <cell r="I193" t="str">
            <v>CR</v>
          </cell>
          <cell r="J193" t="str">
            <v>CR</v>
          </cell>
          <cell r="K193" t="str">
            <v>IF Sort ID 366-EscrowMonthlyPaymentAmount ≥ "1"</v>
          </cell>
          <cell r="L193" t="str">
            <v>Values:
 ◊ Enter the applicable value for each insurance or tax to be paid from Escrow.
 ◊ Enter "Other" if "Leasehold" is permitted by Seller’s negotiated term.</v>
          </cell>
          <cell r="M193" t="str">
            <v>Enumerated</v>
          </cell>
        </row>
        <row r="194">
          <cell r="A194">
            <v>365</v>
          </cell>
          <cell r="B194" t="str">
            <v>MESSAGE/DEAL_SETS/DEAL_SET/DEALS/DEAL/LOANS/LOAN/ESCROW/ESCROW_ITEMS/ESCROW_ITEM/ESCROW_ITEM_DETAIL</v>
          </cell>
          <cell r="C194" t="str">
            <v>ESCROW_ITEM_DETAIL</v>
          </cell>
          <cell r="D194" t="str">
            <v>EscrowItemTypeOtherDescription</v>
          </cell>
          <cell r="E194" t="str">
            <v>A free-form text field to collect additional information when Other is selected for Escrow Item Type.</v>
          </cell>
          <cell r="F194" t="str">
            <v>SubjectLoan</v>
          </cell>
          <cell r="G194" t="str">
            <v>Current</v>
          </cell>
          <cell r="H194" t="str">
            <v>N/A</v>
          </cell>
          <cell r="I194" t="str">
            <v>CR</v>
          </cell>
          <cell r="J194" t="str">
            <v>CR</v>
          </cell>
          <cell r="K194" t="str">
            <v>IF Sort ID 364-EscrowItemType = "Other"</v>
          </cell>
          <cell r="L194" t="str">
            <v>Values: Enter "Leasehold" if permitted by Seller’s negotiated term.</v>
          </cell>
          <cell r="M194" t="str">
            <v>Enumerated</v>
          </cell>
        </row>
        <row r="195">
          <cell r="A195">
            <v>366</v>
          </cell>
          <cell r="B195" t="str">
            <v>MESSAGE/DEAL_SETS/DEAL_SET/DEALS/DEAL/LOANS/LOAN/ESCROW/ESCROW_ITEMS/ESCROW_ITEM/ESCROW_ITEM_DETAIL</v>
          </cell>
          <cell r="C195" t="str">
            <v>ESCROW_ITEM_DETAIL</v>
          </cell>
          <cell r="D195" t="str">
            <v>EscrowMonthlyPaymentAmount</v>
          </cell>
          <cell r="E195" t="str">
            <v>The monthly payment amount for the escrow item.</v>
          </cell>
          <cell r="F195" t="str">
            <v>SubjectLoan</v>
          </cell>
          <cell r="G195" t="str">
            <v>Current</v>
          </cell>
          <cell r="H195" t="str">
            <v>N/A</v>
          </cell>
          <cell r="I195" t="str">
            <v>CR</v>
          </cell>
          <cell r="J195" t="str">
            <v>CR</v>
          </cell>
          <cell r="K195" t="str">
            <v>IF Sort ID 234-EscrowIndicator = "true" AND loan delivered through Cash-Released XChangeSM</v>
          </cell>
          <cell r="L195" t="str">
            <v>Values: Enter the amount for the associated EscrowItemType.
Format: If the EscrowMonthlyPaymentAmount ≤ "0.99" enter "1.00."</v>
          </cell>
          <cell r="M195" t="str">
            <v>Amount 9.2</v>
          </cell>
        </row>
        <row r="196">
          <cell r="A196">
            <v>367</v>
          </cell>
          <cell r="B196" t="str">
            <v>MESSAGE/DEAL_SETS/DEAL_SET/DEALS/DEAL/LOANS/LOAN/INTEREST_CALCULATION/INTEREST_CALCULATION_OCCURRENCES/INTEREST_CALCULATION_OCCURRENCE</v>
          </cell>
          <cell r="C196" t="str">
            <v>INTEREST_CALCULATION_OCCURRENCE</v>
          </cell>
          <cell r="D196" t="str">
            <v>CurrentAccruedInterestAmount</v>
          </cell>
          <cell r="E196" t="str">
            <v>The dollar amount of interest accrued on the loan between the last paid installment date and the date reported.</v>
          </cell>
          <cell r="F196" t="str">
            <v>SubjectLoan</v>
          </cell>
          <cell r="G196" t="str">
            <v>Current</v>
          </cell>
          <cell r="H196" t="str">
            <v>N/A</v>
          </cell>
          <cell r="I196" t="str">
            <v>CR</v>
          </cell>
          <cell r="J196" t="str">
            <v>CR</v>
          </cell>
          <cell r="K196" t="str">
            <v>IF Sort ID 215-InterestCalculationType = "Simple" AND Sort ID 214-InterestCalculationPeriodType = "Day"</v>
          </cell>
          <cell r="L196"/>
          <cell r="M196" t="str">
            <v>Amount 9.2</v>
          </cell>
        </row>
        <row r="197">
          <cell r="A197">
            <v>368</v>
          </cell>
          <cell r="B197" t="str">
            <v>MESSAGE/DEAL_SETS/DEAL_SET/DEALS/DEAL/LOANS/LOAN/INVESTOR_FEATURES/INVESTOR_FEATURE</v>
          </cell>
          <cell r="C197" t="str">
            <v>INVESTOR_FEATURE</v>
          </cell>
          <cell r="D197" t="str">
            <v>InvestorFeatureIdentifier</v>
          </cell>
          <cell r="E197" t="str">
            <v>An investor-specified identifier used to identify a loan feature not defined by other attributes.</v>
          </cell>
          <cell r="F197" t="str">
            <v>SubjectLoan</v>
          </cell>
          <cell r="G197" t="str">
            <v>Current</v>
          </cell>
          <cell r="H197" t="str">
            <v>N/A</v>
          </cell>
          <cell r="I197" t="str">
            <v>CR</v>
          </cell>
          <cell r="J197" t="str">
            <v>CR</v>
          </cell>
          <cell r="K197" t="str">
            <v>IF applies</v>
          </cell>
          <cell r="L197"/>
          <cell r="M197" t="str">
            <v>String 3</v>
          </cell>
        </row>
        <row r="198">
          <cell r="A198">
            <v>369</v>
          </cell>
          <cell r="B198" t="str">
            <v>MESSAGE/DEAL_SETS/DEAL_SET/DEALS/DEAL/LOANS/LOAN/INVESTOR_LOAN_INFORMATION</v>
          </cell>
          <cell r="C198" t="str">
            <v>INVESTOR_LOAN_INFORMATION</v>
          </cell>
          <cell r="D198" t="str">
            <v>BaseGuarantyFeePercent</v>
          </cell>
          <cell r="E198" t="str">
            <v>The guaranty fee rate prior to applying any adjustments, such as buyup/buydown. This can be specified in a price sheet, commitment, or other agreement. The guaranty fee is a portion of the interest on the loan that is paid to a party to ensure the timely payment of principal and interest to the holders of securities backed by the loan.</v>
          </cell>
          <cell r="F198" t="str">
            <v>SubjectLoan</v>
          </cell>
          <cell r="G198" t="str">
            <v>Current</v>
          </cell>
          <cell r="H198" t="str">
            <v>N/A</v>
          </cell>
          <cell r="I198" t="str">
            <v>CI</v>
          </cell>
          <cell r="J198" t="str">
            <v>O</v>
          </cell>
          <cell r="K198" t="str">
            <v>N/A</v>
          </cell>
          <cell r="L198" t="str">
            <v>Not Used</v>
          </cell>
          <cell r="M198" t="str">
            <v>Percent 3.4</v>
          </cell>
        </row>
        <row r="199">
          <cell r="A199">
            <v>373</v>
          </cell>
          <cell r="B199" t="str">
            <v>MESSAGE/DEAL_SETS/DEAL_SET/DEALS/DEAL/LOANS/LOAN/INVESTOR_LOAN_INFORMATION</v>
          </cell>
          <cell r="C199" t="str">
            <v>INVESTOR_LOAN_INFORMATION</v>
          </cell>
          <cell r="D199" t="str">
            <v>GuaranteeFeeAddOnIndicator</v>
          </cell>
          <cell r="E199" t="str">
            <v>Indicates whether an eligible seller has elected the Add On or Post-Settlement delivery fees for a specific mortgage.</v>
          </cell>
          <cell r="F199" t="str">
            <v>SubjectLoan</v>
          </cell>
          <cell r="G199" t="str">
            <v>Current</v>
          </cell>
          <cell r="H199" t="str">
            <v>N/A</v>
          </cell>
          <cell r="I199" t="str">
            <v>CI</v>
          </cell>
          <cell r="J199" t="str">
            <v>CR</v>
          </cell>
          <cell r="K199" t="str">
            <v>IF applies</v>
          </cell>
          <cell r="L199"/>
          <cell r="M199" t="str">
            <v>Boolean</v>
          </cell>
        </row>
        <row r="200">
          <cell r="A200">
            <v>374</v>
          </cell>
          <cell r="B200" t="str">
            <v>MESSAGE/DEAL_SETS/DEAL_SET/DEALS/DEAL/LOANS/LOAN/INVESTOR_LOAN_INFORMATION</v>
          </cell>
          <cell r="C200" t="str">
            <v>INVESTOR_LOAN_INFORMATION</v>
          </cell>
          <cell r="D200" t="str">
            <v>GuarantyFeeAfterAlternatePaymentMethodPercent</v>
          </cell>
          <cell r="E200" t="str">
            <v>Contractual guaranty fee (after adjusting for the alternate payment method (APM) remittance cycle, if applicable) for an Mortgage Backed Security (MBS) pool mortgage.</v>
          </cell>
          <cell r="F200" t="str">
            <v>SubjectLoan</v>
          </cell>
          <cell r="G200" t="str">
            <v>Current</v>
          </cell>
          <cell r="H200" t="str">
            <v>N/A</v>
          </cell>
          <cell r="I200" t="str">
            <v>CI</v>
          </cell>
          <cell r="J200" t="str">
            <v>O</v>
          </cell>
          <cell r="K200" t="str">
            <v>N/A</v>
          </cell>
          <cell r="L200" t="str">
            <v>Not Used</v>
          </cell>
          <cell r="M200" t="str">
            <v>Percent 3.4</v>
          </cell>
        </row>
        <row r="201">
          <cell r="A201">
            <v>375</v>
          </cell>
          <cell r="B201" t="str">
            <v>MESSAGE/DEAL_SETS/DEAL_SET/DEALS/DEAL/LOANS/LOAN/INVESTOR_LOAN_INFORMATION</v>
          </cell>
          <cell r="C201" t="str">
            <v>INVESTOR_LOAN_INFORMATION</v>
          </cell>
          <cell r="D201" t="str">
            <v>GuarantyFeePercent</v>
          </cell>
          <cell r="E201" t="str">
            <v>The guaranty fee rate after applying all adjustments to the guaranty fee, such as buyup/buydown. The guaranty fee is a portion of the interest on the loan that is paid to a party to guarantee the timely payment of interest and principal to the holders of securities backed by the loan.</v>
          </cell>
          <cell r="F201" t="str">
            <v>SubjectLoan</v>
          </cell>
          <cell r="G201" t="str">
            <v>Current</v>
          </cell>
          <cell r="H201" t="str">
            <v>N/A</v>
          </cell>
          <cell r="I201" t="str">
            <v>CI</v>
          </cell>
          <cell r="J201" t="str">
            <v>O</v>
          </cell>
          <cell r="K201" t="str">
            <v>N/A</v>
          </cell>
          <cell r="L201" t="str">
            <v>Not Used</v>
          </cell>
          <cell r="M201" t="str">
            <v>Percent 3.4</v>
          </cell>
        </row>
        <row r="202">
          <cell r="A202">
            <v>376</v>
          </cell>
          <cell r="B202" t="str">
            <v>MESSAGE/DEAL_SETS/DEAL_SET/DEALS/DEAL/LOANS/LOAN/INVESTOR_LOAN_INFORMATION</v>
          </cell>
          <cell r="C202" t="str">
            <v>INVESTOR_LOAN_INFORMATION</v>
          </cell>
          <cell r="D202" t="str">
            <v>InvestorCollateralProgramIdentifier</v>
          </cell>
          <cell r="E202" t="str">
            <v>Identifies the collateral program associated with the loan as identified by a specific entity.</v>
          </cell>
          <cell r="F202" t="str">
            <v>SubjectLoan</v>
          </cell>
          <cell r="G202" t="str">
            <v>Current</v>
          </cell>
          <cell r="H202" t="str">
            <v>N/A</v>
          </cell>
          <cell r="I202" t="str">
            <v>CR</v>
          </cell>
          <cell r="J202" t="str">
            <v>CR</v>
          </cell>
          <cell r="K202" t="str">
            <v>IF Sort ID 89-PropertyValuationMethodType = "None"</v>
          </cell>
          <cell r="L202" t="str">
            <v>Values:
 ◊ Enter "AutomatedCollateralEvaluation" OR "PropertyDataCollection" if assessed through Loan Product Advisor® (LPA) and permitted by LPA.
 ◊ Enter "PropertyInspectionWaiver" OR "ValueAcceptance" if permitted by Seller's negotiated term.</v>
          </cell>
          <cell r="M202" t="str">
            <v>Enumerated</v>
          </cell>
        </row>
        <row r="203">
          <cell r="A203">
            <v>378</v>
          </cell>
          <cell r="B203" t="str">
            <v>MESSAGE/DEAL_SETS/DEAL_SET/DEALS/DEAL/LOANS/LOAN/INVESTOR_LOAN_INFORMATION</v>
          </cell>
          <cell r="C203" t="str">
            <v>INVESTOR_LOAN_INFORMATION</v>
          </cell>
          <cell r="D203" t="str">
            <v>InvestorOwnershipPercent</v>
          </cell>
          <cell r="E203" t="str">
            <v>Identifies the percentage amount of the loan owned by the investor.</v>
          </cell>
          <cell r="F203" t="str">
            <v>SubjectLoan</v>
          </cell>
          <cell r="G203" t="str">
            <v>Current</v>
          </cell>
          <cell r="H203" t="str">
            <v>N/A</v>
          </cell>
          <cell r="I203" t="str">
            <v>R</v>
          </cell>
          <cell r="J203" t="str">
            <v>R</v>
          </cell>
          <cell r="K203" t="str">
            <v>Required for all loans</v>
          </cell>
          <cell r="L203" t="str">
            <v>Values: The value must always be "100".</v>
          </cell>
          <cell r="M203" t="str">
            <v>Percent 3.4</v>
          </cell>
        </row>
        <row r="204">
          <cell r="A204">
            <v>379</v>
          </cell>
          <cell r="B204" t="str">
            <v>MESSAGE/DEAL_SETS/DEAL_SET/DEALS/DEAL/LOANS/LOAN/INVESTOR_LOAN_INFORMATION</v>
          </cell>
          <cell r="C204" t="str">
            <v>INVESTOR_LOAN_INFORMATION</v>
          </cell>
          <cell r="D204" t="str">
            <v>InvestorProductPlanIdentifier</v>
          </cell>
          <cell r="E204" t="str">
            <v>Specifies the investor identifier associated with the loan product being financed.</v>
          </cell>
          <cell r="F204" t="str">
            <v>SubjectLoan</v>
          </cell>
          <cell r="G204" t="str">
            <v>Current</v>
          </cell>
          <cell r="H204" t="str">
            <v>N/A</v>
          </cell>
          <cell r="I204" t="str">
            <v>CI</v>
          </cell>
          <cell r="J204" t="str">
            <v>O</v>
          </cell>
          <cell r="K204" t="str">
            <v>N/A</v>
          </cell>
          <cell r="L204" t="str">
            <v>Not Used</v>
          </cell>
          <cell r="M204" t="str">
            <v>String 10</v>
          </cell>
        </row>
        <row r="205">
          <cell r="A205">
            <v>380</v>
          </cell>
          <cell r="B205" t="str">
            <v>MESSAGE/DEAL_SETS/DEAL_SET/DEALS/DEAL/LOANS/LOAN/INVESTOR_LOAN_INFORMATION</v>
          </cell>
          <cell r="C205" t="str">
            <v>INVESTOR_LOAN_INFORMATION</v>
          </cell>
          <cell r="D205" t="str">
            <v>InvestorRemittanceDay</v>
          </cell>
          <cell r="E205" t="str">
            <v>The day of the month on which principal and interest for the loan are remitted by the servicer to the investor.</v>
          </cell>
          <cell r="F205" t="str">
            <v>SubjectLoan</v>
          </cell>
          <cell r="G205" t="str">
            <v>Current</v>
          </cell>
          <cell r="H205" t="str">
            <v>N/A</v>
          </cell>
          <cell r="I205" t="str">
            <v>CI</v>
          </cell>
          <cell r="J205" t="str">
            <v>O</v>
          </cell>
          <cell r="K205" t="str">
            <v>N/A</v>
          </cell>
          <cell r="L205" t="str">
            <v>Not Used</v>
          </cell>
          <cell r="M205" t="str">
            <v>---DD</v>
          </cell>
        </row>
        <row r="206">
          <cell r="A206">
            <v>381</v>
          </cell>
          <cell r="B206" t="str">
            <v>MESSAGE/DEAL_SETS/DEAL_SET/DEALS/DEAL/LOANS/LOAN/INVESTOR_LOAN_INFORMATION</v>
          </cell>
          <cell r="C206" t="str">
            <v>INVESTOR_LOAN_INFORMATION</v>
          </cell>
          <cell r="D206" t="str">
            <v>InvestorRemittanceType</v>
          </cell>
          <cell r="E206" t="str">
            <v>This describes the contractual accounting method used to calculate the funds received by the servicer from the borrower that are due to the investor.</v>
          </cell>
          <cell r="F206" t="str">
            <v>SubjectLoan</v>
          </cell>
          <cell r="G206" t="str">
            <v>Current</v>
          </cell>
          <cell r="H206" t="str">
            <v>N/A</v>
          </cell>
          <cell r="I206" t="str">
            <v>CI</v>
          </cell>
          <cell r="J206" t="str">
            <v>O</v>
          </cell>
          <cell r="K206" t="str">
            <v>N/A</v>
          </cell>
          <cell r="L206" t="str">
            <v>Not Used</v>
          </cell>
          <cell r="M206" t="str">
            <v>Enumerated</v>
          </cell>
        </row>
        <row r="207">
          <cell r="A207">
            <v>384</v>
          </cell>
          <cell r="B207" t="str">
            <v>MESSAGE/DEAL_SETS/DEAL_SET/DEALS/DEAL/LOANS/LOAN/INVESTOR_LOAN_INFORMATION</v>
          </cell>
          <cell r="C207" t="str">
            <v>INVESTOR_LOAN_INFORMATION</v>
          </cell>
          <cell r="D207" t="str">
            <v>LenderTargetFundingDate</v>
          </cell>
          <cell r="E207" t="str">
            <v>The date the lender selects to have its whole loan purchase funded. Proceeds are typically wired to the lender 24 hours after the purchase of the loan. By selecting this date, the lender manages when the funds are to be wired.</v>
          </cell>
          <cell r="F207" t="str">
            <v>SubjectLoan</v>
          </cell>
          <cell r="G207" t="str">
            <v>Current</v>
          </cell>
          <cell r="H207" t="str">
            <v>N/A</v>
          </cell>
          <cell r="I207" t="str">
            <v>CI</v>
          </cell>
          <cell r="J207" t="str">
            <v>O</v>
          </cell>
          <cell r="K207" t="str">
            <v>N/A</v>
          </cell>
          <cell r="L207" t="str">
            <v>Not Used</v>
          </cell>
          <cell r="M207" t="str">
            <v>YYYY-MM-DD</v>
          </cell>
        </row>
        <row r="208">
          <cell r="A208">
            <v>385</v>
          </cell>
          <cell r="B208" t="str">
            <v>MESSAGE/DEAL_SETS/DEAL_SET/DEALS/DEAL/LOANS/LOAN/INVESTOR_LOAN_INFORMATION</v>
          </cell>
          <cell r="C208" t="str">
            <v>INVESTOR_LOAN_INFORMATION</v>
          </cell>
          <cell r="D208" t="str">
            <v>LoanAcquisitionScheduledUPBAmount</v>
          </cell>
          <cell r="E208" t="str">
            <v>The scheduled unpaid principal balance of the mortgage as of loan acquisition or the issue date of the associated security.</v>
          </cell>
          <cell r="F208" t="str">
            <v>SubjectLoan</v>
          </cell>
          <cell r="G208" t="str">
            <v>Current</v>
          </cell>
          <cell r="H208" t="str">
            <v>N/A</v>
          </cell>
          <cell r="I208" t="str">
            <v>CI</v>
          </cell>
          <cell r="J208" t="str">
            <v>R</v>
          </cell>
          <cell r="K208" t="str">
            <v>Required for all loans</v>
          </cell>
          <cell r="L208" t="str">
            <v>Values: See Tab - Additional Implementation Notes</v>
          </cell>
          <cell r="M208" t="str">
            <v>Amount 9.2</v>
          </cell>
        </row>
        <row r="209">
          <cell r="A209">
            <v>386</v>
          </cell>
          <cell r="B209" t="str">
            <v>MESSAGE/DEAL_SETS/DEAL_SET/DEALS/DEAL/LOANS/LOAN/INVESTOR_LOAN_INFORMATION</v>
          </cell>
          <cell r="C209" t="str">
            <v>INVESTOR_LOAN_INFORMATION</v>
          </cell>
          <cell r="D209" t="str">
            <v>LoanBuyupBuydownBasisPointNumber</v>
          </cell>
          <cell r="E209" t="str">
            <v>The number of basis points of loan-level buyup/buydown selected by the seller for this mortgage.</v>
          </cell>
          <cell r="F209" t="str">
            <v>SubjectLoan</v>
          </cell>
          <cell r="G209" t="str">
            <v>Current</v>
          </cell>
          <cell r="H209" t="str">
            <v>N/A</v>
          </cell>
          <cell r="I209" t="str">
            <v>CI</v>
          </cell>
          <cell r="J209" t="str">
            <v>CR</v>
          </cell>
          <cell r="K209" t="str">
            <v>IF applies</v>
          </cell>
          <cell r="L209" t="str">
            <v>Values:
 ◊ Enter the value as permitted by Seller's negotiated term.
 ◊ Enter in basis points, the increase or decrease amount of the Required Spread for each individual Mortgage allocated to a specific Guarantor or MultiLender Swap contract.
 ◊ Leave blank if not elected.
Format: Ignore the ULDDS format for this field. Enter the value as an integer. The system will divide the value by 10, which will insert a decimal point one place from the right of the number. So for a value of 4.5 basis points, enter "45" and the Loan Selling Advisor will insert a decimal between the "4" and the "5".</v>
          </cell>
          <cell r="M209" t="str">
            <v>Percent 3.4</v>
          </cell>
        </row>
        <row r="210">
          <cell r="A210">
            <v>387</v>
          </cell>
          <cell r="B210" t="str">
            <v>MESSAGE/DEAL_SETS/DEAL_SET/DEALS/DEAL/LOANS/LOAN/INVESTOR_LOAN_INFORMATION</v>
          </cell>
          <cell r="C210" t="str">
            <v>INVESTOR_LOAN_INFORMATION</v>
          </cell>
          <cell r="D210" t="str">
            <v>LoanBuyupBuydownType</v>
          </cell>
          <cell r="E210" t="str">
            <v>Specifies the type of buyup or buydown an eligible seller has elected to exercise for a specific mortgage.</v>
          </cell>
          <cell r="F210" t="str">
            <v>SubjectLoan</v>
          </cell>
          <cell r="G210" t="str">
            <v>Current</v>
          </cell>
          <cell r="H210" t="str">
            <v>N/A</v>
          </cell>
          <cell r="I210" t="str">
            <v>CI</v>
          </cell>
          <cell r="J210" t="str">
            <v>CR</v>
          </cell>
          <cell r="K210" t="str">
            <v>IF applies</v>
          </cell>
          <cell r="L210"/>
          <cell r="M210" t="str">
            <v>Enumerated</v>
          </cell>
        </row>
        <row r="211">
          <cell r="A211">
            <v>389</v>
          </cell>
          <cell r="B211" t="str">
            <v>MESSAGE/DEAL_SETS/DEAL_SET/DEALS/DEAL/LOANS/LOAN/INVESTOR_LOAN_INFORMATION</v>
          </cell>
          <cell r="C211" t="str">
            <v>INVESTOR_LOAN_INFORMATION</v>
          </cell>
          <cell r="D211" t="str">
            <v>LoanDefaultLossPartyType</v>
          </cell>
          <cell r="E211" t="str">
            <v>Indicates the party that bears the default loss for the loan.</v>
          </cell>
          <cell r="F211" t="str">
            <v>SubjectLoan</v>
          </cell>
          <cell r="G211" t="str">
            <v>Current</v>
          </cell>
          <cell r="H211" t="str">
            <v>N/A</v>
          </cell>
          <cell r="I211" t="str">
            <v>CI</v>
          </cell>
          <cell r="J211" t="str">
            <v>O</v>
          </cell>
          <cell r="K211" t="str">
            <v>N/A</v>
          </cell>
          <cell r="L211" t="str">
            <v>Not Used</v>
          </cell>
          <cell r="M211" t="str">
            <v>Enumerated</v>
          </cell>
        </row>
        <row r="212">
          <cell r="A212">
            <v>391</v>
          </cell>
          <cell r="B212" t="str">
            <v>MESSAGE/DEAL_SETS/DEAL_SET/DEALS/DEAL/LOANS/LOAN/INVESTOR_LOAN_INFORMATION</v>
          </cell>
          <cell r="C212" t="str">
            <v>INVESTOR_LOAN_INFORMATION</v>
          </cell>
          <cell r="D212" t="str">
            <v>REOMarketingPartyType</v>
          </cell>
          <cell r="E212" t="str">
            <v>Identifies the party responsible for marketing the property in case of default.</v>
          </cell>
          <cell r="F212" t="str">
            <v>SubjectLoan</v>
          </cell>
          <cell r="G212" t="str">
            <v>Current</v>
          </cell>
          <cell r="H212" t="str">
            <v>N/A</v>
          </cell>
          <cell r="I212" t="str">
            <v>CI</v>
          </cell>
          <cell r="J212" t="str">
            <v>O</v>
          </cell>
          <cell r="K212" t="str">
            <v>N/A</v>
          </cell>
          <cell r="L212" t="str">
            <v>Not Used</v>
          </cell>
          <cell r="M212" t="str">
            <v>Enumerated</v>
          </cell>
        </row>
        <row r="213">
          <cell r="A213">
            <v>393</v>
          </cell>
          <cell r="B213" t="str">
            <v>MESSAGE/DEAL_SETS/DEAL_SET/DEALS/DEAL/LOANS/LOAN/LOAN_COMMENTS/LOAN_COMMENT</v>
          </cell>
          <cell r="C213" t="str">
            <v>LOAN_COMMENT</v>
          </cell>
          <cell r="D213" t="str">
            <v>LoanCommentText</v>
          </cell>
          <cell r="E213" t="str">
            <v>The text of the loan comment.</v>
          </cell>
          <cell r="F213" t="str">
            <v>SubjectLoan</v>
          </cell>
          <cell r="G213" t="str">
            <v>Current</v>
          </cell>
          <cell r="H213" t="str">
            <v>N/A</v>
          </cell>
          <cell r="I213" t="str">
            <v>CI</v>
          </cell>
          <cell r="J213" t="str">
            <v>O</v>
          </cell>
          <cell r="K213" t="str">
            <v>N/A</v>
          </cell>
          <cell r="L213" t="str">
            <v>Not Used</v>
          </cell>
          <cell r="M213" t="str">
            <v>String 100</v>
          </cell>
        </row>
        <row r="214">
          <cell r="A214">
            <v>394</v>
          </cell>
          <cell r="B214" t="str">
            <v>MESSAGE/DEAL_SETS/DEAL_SET/DEALS/DEAL/LOANS/LOAN/LOAN_DETAIL</v>
          </cell>
          <cell r="C214" t="str">
            <v>LOAN_DETAIL</v>
          </cell>
          <cell r="D214" t="str">
            <v>BalloonResetIndicator</v>
          </cell>
          <cell r="E214" t="str">
            <v>When true, indicates that the balloon loan has been reset.</v>
          </cell>
          <cell r="F214" t="str">
            <v>SubjectLoan</v>
          </cell>
          <cell r="G214" t="str">
            <v>Current</v>
          </cell>
          <cell r="H214" t="str">
            <v>N/A</v>
          </cell>
          <cell r="I214" t="str">
            <v>CR</v>
          </cell>
          <cell r="J214" t="str">
            <v>CR</v>
          </cell>
          <cell r="K214" t="str">
            <v>IF Sort ID 226-BalloonIndicator = "true"</v>
          </cell>
          <cell r="L214" t="str">
            <v xml:space="preserve">Values: Enter "true" if the reset option has been exercised.
</v>
          </cell>
          <cell r="M214" t="str">
            <v>Boolean</v>
          </cell>
        </row>
        <row r="215">
          <cell r="A215">
            <v>395</v>
          </cell>
          <cell r="B215" t="str">
            <v>MESSAGE/DEAL_SETS/DEAL_SET/DEALS/DEAL/LOANS/LOAN/LOAN_DETAIL</v>
          </cell>
          <cell r="C215" t="str">
            <v>LOAN_DETAIL</v>
          </cell>
          <cell r="D215" t="str">
            <v>CurrentInterestRatePercent</v>
          </cell>
          <cell r="E215" t="str">
            <v>The current interest rate, expressed as a percent, for this loan.</v>
          </cell>
          <cell r="F215" t="str">
            <v>SubjectLoan</v>
          </cell>
          <cell r="G215" t="str">
            <v>Current</v>
          </cell>
          <cell r="H215" t="str">
            <v>N/A</v>
          </cell>
          <cell r="I215" t="str">
            <v>CR</v>
          </cell>
          <cell r="J215" t="str">
            <v>CR</v>
          </cell>
          <cell r="K215" t="str">
            <v>IF Sort ID 138-LoanAmortizationType = "AdjustableRate"</v>
          </cell>
          <cell r="L215" t="str">
            <v>Values: Enter the value as of the Funding Date.</v>
          </cell>
          <cell r="M215" t="str">
            <v>Percent 3.4</v>
          </cell>
        </row>
        <row r="216">
          <cell r="A216">
            <v>397</v>
          </cell>
          <cell r="B216" t="str">
            <v>MESSAGE/DEAL_SETS/DEAL_SET/DEALS/DEAL/LOANS/LOAN/LOAN_DETAIL</v>
          </cell>
          <cell r="C216" t="str">
            <v>LOAN_DETAIL</v>
          </cell>
          <cell r="D216" t="str">
            <v>MortgageModificationIndicator</v>
          </cell>
          <cell r="E216" t="str">
            <v>Indicates that a loan modification exists.</v>
          </cell>
          <cell r="F216" t="str">
            <v>SubjectLoan</v>
          </cell>
          <cell r="G216" t="str">
            <v>Current</v>
          </cell>
          <cell r="H216" t="str">
            <v>N/A</v>
          </cell>
          <cell r="I216" t="str">
            <v>R</v>
          </cell>
          <cell r="J216" t="str">
            <v>R</v>
          </cell>
          <cell r="K216" t="str">
            <v>Required for all loans</v>
          </cell>
          <cell r="L216" t="str">
            <v>Values: Enter "false" unless the Mortgage is a:
 ◊ Seller-Owned Modified Mortgage,
 ◊ Construction Conversion with Modification Documentation, or 
 ◊ Renovation Mortgage with Modification Documentation.</v>
          </cell>
          <cell r="M216" t="str">
            <v>Boolean</v>
          </cell>
        </row>
        <row r="217">
          <cell r="A217">
            <v>398.1</v>
          </cell>
          <cell r="B217" t="str">
            <v>MESSAGE/DEAL_SETS/DEAL_SET/DEALS/DEAL/LOANS/LOAN/LOAN_DETAIL</v>
          </cell>
          <cell r="C217" t="str">
            <v>LOAN_DETAIL</v>
          </cell>
          <cell r="D217" t="str">
            <v>WarehouseLenderIndicator</v>
          </cell>
          <cell r="E217" t="str">
            <v>An indicator denoting whether a Warehouse Bank is involved in the mortgage loan transaction through a relationship with the lender.</v>
          </cell>
          <cell r="F217" t="str">
            <v>SubjectLoan</v>
          </cell>
          <cell r="G217" t="str">
            <v>Current</v>
          </cell>
          <cell r="H217" t="str">
            <v>N/A</v>
          </cell>
          <cell r="I217" t="str">
            <v>CR</v>
          </cell>
          <cell r="J217" t="str">
            <v>R</v>
          </cell>
          <cell r="K217" t="str">
            <v>* Required for all loans on and after the ULDD Phase 3 mandate</v>
          </cell>
          <cell r="L217" t="str">
            <v>Values: Enter “true” if the Mortgage was subject to a warehouse financing arrangement at delivery.
Definition: The related Guide Glossary term is "Pledged Mortgages."</v>
          </cell>
          <cell r="M217" t="str">
            <v>Boolean</v>
          </cell>
        </row>
        <row r="218">
          <cell r="A218">
            <v>398.2</v>
          </cell>
          <cell r="B218" t="str">
            <v>MESSAGE/DEAL_SETS/DEAL_SET/DEALS/DEAL/LOANS/LOAN/LOAN_DETAIL/EXTENSION/OTHER/LOAN_DETAIL_EXTENSION</v>
          </cell>
          <cell r="C218" t="str">
            <v>LOAN_DETAIL_EXTENSION</v>
          </cell>
          <cell r="D218" t="str">
            <v>RemoteOnlineNotarizationIndicator</v>
          </cell>
          <cell r="E218" t="str">
            <v>When true, indicates an online notarial act was performed between a notary public and a principal using audio-visual technology instead of being physically present.</v>
          </cell>
          <cell r="F218" t="str">
            <v>SubjectLoan</v>
          </cell>
          <cell r="G218" t="str">
            <v>Current</v>
          </cell>
          <cell r="H218" t="str">
            <v>N/A</v>
          </cell>
          <cell r="I218" t="str">
            <v>R</v>
          </cell>
          <cell r="J218" t="str">
            <v>R</v>
          </cell>
          <cell r="K218" t="str">
            <v>Required for all loans</v>
          </cell>
          <cell r="L218" t="str">
            <v>Values:
 ◊ Enter "true" for Mortgages with remote online notorization, as described in Guide Section 1401.16.</v>
          </cell>
          <cell r="M218" t="str">
            <v>Boolean</v>
          </cell>
        </row>
        <row r="219">
          <cell r="A219">
            <v>398.3</v>
          </cell>
          <cell r="B219" t="str">
            <v>MESSAGE/DEAL_SETS/DEAL_SET/DEALS/DEAL/LOANS/LOAN/LOAN_DETAIL/EXTENSION/OTHER/LOAN_DETAIL_EXTENSION</v>
          </cell>
          <cell r="C219" t="str">
            <v>LOAN_DETAIL_EXTENSION</v>
          </cell>
          <cell r="D219" t="str">
            <v>WireInstructionReferenceIdentifier</v>
          </cell>
          <cell r="E219" t="str">
            <v>A unique alphanumeric string representing a reference value for a predefined group of wire instructions.</v>
          </cell>
          <cell r="F219" t="str">
            <v>N/A</v>
          </cell>
          <cell r="G219" t="str">
            <v>N/A</v>
          </cell>
          <cell r="H219" t="str">
            <v>N/A</v>
          </cell>
          <cell r="I219" t="str">
            <v>CI</v>
          </cell>
          <cell r="J219" t="str">
            <v>O</v>
          </cell>
          <cell r="K219" t="str">
            <v>N/A</v>
          </cell>
          <cell r="L219" t="str">
            <v>Not Used</v>
          </cell>
          <cell r="M219" t="str">
            <v>String 30</v>
          </cell>
        </row>
        <row r="220">
          <cell r="A220">
            <v>399</v>
          </cell>
          <cell r="B220" t="str">
            <v>MESSAGE/DEAL_SETS/DEAL_SET/DEALS/DEAL/LOANS/LOAN/LOAN_IDENTIFIERS/LOAN_IDENTIFIER</v>
          </cell>
          <cell r="C220" t="str">
            <v>LOAN_IDENTIFIER</v>
          </cell>
          <cell r="D220" t="str">
            <v>InvestorCommitmentIdentifier</v>
          </cell>
          <cell r="E220" t="str">
            <v>The unique identifier of the commitment that states the terms under which a loan seller and an investor agree to exchange loans for funds, securities, or other assets.</v>
          </cell>
          <cell r="F220" t="str">
            <v>SubjectLoan</v>
          </cell>
          <cell r="G220" t="str">
            <v>Current</v>
          </cell>
          <cell r="H220" t="str">
            <v>N/A</v>
          </cell>
          <cell r="I220" t="str">
            <v>CI</v>
          </cell>
          <cell r="J220" t="str">
            <v>O</v>
          </cell>
          <cell r="K220" t="str">
            <v>N/A</v>
          </cell>
          <cell r="L220" t="str">
            <v>Not Used</v>
          </cell>
          <cell r="M220" t="str">
            <v>String 30</v>
          </cell>
        </row>
        <row r="221">
          <cell r="A221">
            <v>400</v>
          </cell>
          <cell r="B221" t="str">
            <v>MESSAGE/DEAL_SETS/DEAL_SET/DEALS/DEAL/LOANS/LOAN/LOAN_IDENTIFIERS/LOAN_IDENTIFIER</v>
          </cell>
          <cell r="C221" t="str">
            <v>LOAN_IDENTIFIER</v>
          </cell>
          <cell r="D221" t="str">
            <v>InvestorContractIdentifier</v>
          </cell>
          <cell r="E221" t="str">
            <v>A unique identifier for a group of loans identified as part of a cash pool or a security pool.</v>
          </cell>
          <cell r="F221" t="str">
            <v>SubjectLoan</v>
          </cell>
          <cell r="G221" t="str">
            <v>Current</v>
          </cell>
          <cell r="H221" t="str">
            <v>N/A</v>
          </cell>
          <cell r="I221" t="str">
            <v>CR</v>
          </cell>
          <cell r="J221" t="str">
            <v>CR</v>
          </cell>
          <cell r="K221" t="str">
            <v>IF applies</v>
          </cell>
          <cell r="L221" t="str">
            <v>Parent Container: The MISMO v3.0 schema allows only one data point per LOAN_IDENTIFIER container. For FRE, any or all of Sort IDs 400-403 may be required. If more than one of these data points is required for the delivered Mortgage, the LOAN _IDENTIFIER container must be repeated for each one. See XML samples provided in Appendix C.
Values: Enter the applicable contract number assigned by the Loan Selling Advisor.</v>
          </cell>
          <cell r="M221" t="str">
            <v>String 30</v>
          </cell>
        </row>
        <row r="222">
          <cell r="A222">
            <v>400.1</v>
          </cell>
          <cell r="B222" t="str">
            <v>MESSAGE/DEAL_SETS/DEAL_SET/DEALS/DEAL/LOANS/LOAN/LOAN_IDENTIFIERS/LOAN_IDENTIFIER</v>
          </cell>
          <cell r="C222" t="str">
            <v>LOAN_IDENTIFIER</v>
          </cell>
          <cell r="D222" t="str">
            <v>InvestorLoanIdentifier</v>
          </cell>
          <cell r="E222" t="str">
            <v>Account number assigned by the investor used for tracking on the investors systems.</v>
          </cell>
          <cell r="F222" t="str">
            <v>SubjectLoan</v>
          </cell>
          <cell r="G222" t="str">
            <v>Current</v>
          </cell>
          <cell r="H222" t="str">
            <v>N/A</v>
          </cell>
          <cell r="I222" t="str">
            <v>CI</v>
          </cell>
          <cell r="J222" t="str">
            <v>O</v>
          </cell>
          <cell r="K222" t="str">
            <v>N/A</v>
          </cell>
          <cell r="L222" t="str">
            <v>Not Used</v>
          </cell>
          <cell r="M222" t="str">
            <v>String 30</v>
          </cell>
        </row>
        <row r="223">
          <cell r="A223">
            <v>401</v>
          </cell>
          <cell r="B223" t="str">
            <v>MESSAGE/DEAL_SETS/DEAL_SET/DEALS/DEAL/LOANS/LOAN/LOAN_IDENTIFIERS/LOAN_IDENTIFIER</v>
          </cell>
          <cell r="C223" t="str">
            <v>LOAN_IDENTIFIER</v>
          </cell>
          <cell r="D223" t="str">
            <v>MERS_MINIdentifier</v>
          </cell>
          <cell r="E223" t="str">
            <v>Number used by MERS to identify loans. Referred to as the Mortgage Identification Number (MIN).</v>
          </cell>
          <cell r="F223" t="str">
            <v>SubjectLoan</v>
          </cell>
          <cell r="G223" t="str">
            <v>Current</v>
          </cell>
          <cell r="H223" t="str">
            <v>N/A</v>
          </cell>
          <cell r="I223" t="str">
            <v>CR</v>
          </cell>
          <cell r="J223" t="str">
            <v>CR</v>
          </cell>
          <cell r="K223" t="str">
            <v>IF loan is registered with MERS</v>
          </cell>
          <cell r="L223" t="str">
            <v>Parent Container: See note for Sort ID 400.
Format: Valid values may not exceed 18 characters.
Values: If Sort ID 233-ENoteIndicator = "True", a MERS MIN will be required.</v>
          </cell>
          <cell r="M223" t="str">
            <v>String 30</v>
          </cell>
        </row>
        <row r="224">
          <cell r="A224">
            <v>402</v>
          </cell>
          <cell r="B224" t="str">
            <v>MESSAGE/DEAL_SETS/DEAL_SET/DEALS/DEAL/LOANS/LOAN/LOAN_IDENTIFIERS/LOAN_IDENTIFIER</v>
          </cell>
          <cell r="C224" t="str">
            <v>LOAN_IDENTIFIER</v>
          </cell>
          <cell r="D224" t="str">
            <v>SellerLoanIdentifier</v>
          </cell>
          <cell r="E224" t="str">
            <v>A unique identifier assigned by the seller to the loan.</v>
          </cell>
          <cell r="F224" t="str">
            <v>SubjectLoan</v>
          </cell>
          <cell r="G224" t="str">
            <v>Current</v>
          </cell>
          <cell r="H224" t="str">
            <v>N/A</v>
          </cell>
          <cell r="I224" t="str">
            <v>R</v>
          </cell>
          <cell r="J224" t="str">
            <v>R</v>
          </cell>
          <cell r="K224" t="str">
            <v>Required for all loans</v>
          </cell>
          <cell r="L224" t="str">
            <v>Parent Container: See note for Sort ID 400.
Format: Values may not exceed 20 characters.
Values: Enter the Seller Loan Identifier, and not the Freddie Mac loan number.</v>
          </cell>
          <cell r="M224" t="str">
            <v>String 30</v>
          </cell>
        </row>
        <row r="225">
          <cell r="A225">
            <v>403</v>
          </cell>
          <cell r="B225" t="str">
            <v>MESSAGE/DEAL_SETS/DEAL_SET/DEALS/DEAL/LOANS/LOAN/LOAN_IDENTIFIERS/LOAN_IDENTIFIER</v>
          </cell>
          <cell r="C225" t="str">
            <v>LOAN_IDENTIFIER</v>
          </cell>
          <cell r="D225" t="str">
            <v>ServicerLoanIdentifier</v>
          </cell>
          <cell r="E225" t="str">
            <v>A unique identifier assigned by the servicer to identify the loan. For servicing transfer purposes, the servicer would be the transferor.</v>
          </cell>
          <cell r="F225" t="str">
            <v>SubjectLoan</v>
          </cell>
          <cell r="G225" t="str">
            <v>Current</v>
          </cell>
          <cell r="H225" t="str">
            <v>N/A</v>
          </cell>
          <cell r="I225" t="str">
            <v>CR</v>
          </cell>
          <cell r="J225" t="str">
            <v>CR</v>
          </cell>
          <cell r="K225" t="str">
            <v>IF applies</v>
          </cell>
          <cell r="L225" t="str">
            <v>Parent Container: See note for Sort ID 400.
Format: Values may not exceed 20 characters.</v>
          </cell>
          <cell r="M225" t="str">
            <v>String 45</v>
          </cell>
        </row>
        <row r="226">
          <cell r="A226">
            <v>403.1</v>
          </cell>
          <cell r="B226" t="str">
            <v>MESSAGE/DEAL_SETS/DEAL_SET/DEALS/DEAL/LOANS/LOAN/LOAN_IDENTIFIERS/LOAN_IDENTIFIER/EXTENSION/OTHER/LOAN_IDENTIFIER_EXTENSION</v>
          </cell>
          <cell r="C226" t="str">
            <v>LOAN_IDENTIFIER_EXTENSION</v>
          </cell>
          <cell r="D226" t="str">
            <v>LoanIdentifier</v>
          </cell>
          <cell r="E226" t="str">
            <v>The value of the identifier for the specified type.</v>
          </cell>
          <cell r="F226" t="str">
            <v>SubjectLoan</v>
          </cell>
          <cell r="G226" t="str">
            <v>Current</v>
          </cell>
          <cell r="H226" t="str">
            <v>N/A</v>
          </cell>
          <cell r="I226" t="str">
            <v>CR</v>
          </cell>
          <cell r="J226" t="str">
            <v>CR</v>
          </cell>
          <cell r="K226" t="str">
            <v>IF Sort ID 403.2-LoanIdentifierType = "UniversalLoan"</v>
          </cell>
          <cell r="L226" t="str">
            <v>Values: Enter the Universal Loan Identifier (ULI).</v>
          </cell>
          <cell r="M226" t="str">
            <v>String 45</v>
          </cell>
        </row>
        <row r="227">
          <cell r="A227">
            <v>403.2</v>
          </cell>
          <cell r="B227" t="str">
            <v>MESSAGE/DEAL_SETS/DEAL_SET/DEALS/DEAL/LOANS/LOAN/LOAN_IDENTIFIERS/LOAN_IDENTIFIER/EXTENSION/OTHER/LOAN_IDENTIFIER_EXTENSION</v>
          </cell>
          <cell r="C227" t="str">
            <v>LOAN_IDENTIFIER_EXTENSION</v>
          </cell>
          <cell r="D227" t="str">
            <v>LoanIdentifierType</v>
          </cell>
          <cell r="E227" t="str">
            <v>A value from a MISMO prescribed list that specifies the type of loan identifier.</v>
          </cell>
          <cell r="F227" t="str">
            <v>SubjectLoan</v>
          </cell>
          <cell r="G227" t="str">
            <v>Current</v>
          </cell>
          <cell r="H227" t="str">
            <v>N/A</v>
          </cell>
          <cell r="I227" t="str">
            <v>CR</v>
          </cell>
          <cell r="J227" t="str">
            <v>CR</v>
          </cell>
          <cell r="K227" t="str">
            <v>IF applies</v>
          </cell>
          <cell r="L227" t="str">
            <v>FRE Conditionality: If required pursuant to HMDA Reporting and available at loan delivery.</v>
          </cell>
          <cell r="M227" t="str">
            <v>Enumerated</v>
          </cell>
        </row>
        <row r="228">
          <cell r="A228">
            <v>404</v>
          </cell>
          <cell r="B228" t="str">
            <v>MESSAGE/DEAL_SETS/DEAL_SET/DEALS/DEAL/LOANS/LOAN/LOAN_PROGRAMS/LOAN_PROGRAM</v>
          </cell>
          <cell r="C228" t="str">
            <v>LOAN_PROGRAM</v>
          </cell>
          <cell r="D228" t="str">
            <v>LoanProgramIdentifier</v>
          </cell>
          <cell r="E228" t="str">
            <v>Identifies the mortgage program associated with the loan as defined by a specific entity.</v>
          </cell>
          <cell r="F228" t="str">
            <v>SubjectLoan</v>
          </cell>
          <cell r="G228" t="str">
            <v>Current</v>
          </cell>
          <cell r="H228" t="str">
            <v>N/A</v>
          </cell>
          <cell r="I228" t="str">
            <v>CR</v>
          </cell>
          <cell r="J228" t="str">
            <v>CR</v>
          </cell>
          <cell r="K228" t="str">
            <v>IF applies</v>
          </cell>
          <cell r="L228" t="str">
            <v>Values:
 ◊ Enter "EnergyConservation" for Mortgages that finance the purchase of a property that is to be retrofitted, refurbished, or improved with energy conservation components.
 ◊ Enter "ConstructionConversion" for Construction Conversion Mortgages meeting the requirements of Guide Section 4602.3. 
 ◊ Enter "Renovation" for Renovation Mortgages meeting the requirements of Guide Section 4602.3.</v>
          </cell>
          <cell r="M228" t="str">
            <v>Enumerated</v>
          </cell>
        </row>
        <row r="229">
          <cell r="A229">
            <v>405</v>
          </cell>
          <cell r="B229" t="str">
            <v>MESSAGE/DEAL_SETS/DEAL_SET/DEALS/DEAL/LOANS/LOAN/LOAN_STATE</v>
          </cell>
          <cell r="C229" t="str">
            <v>LOAN_STATE</v>
          </cell>
          <cell r="D229" t="str">
            <v>LoanStateDate</v>
          </cell>
          <cell r="E229" t="str">
            <v>Specifies the date for the Loan State Type.</v>
          </cell>
          <cell r="F229" t="str">
            <v>SubjectLoan</v>
          </cell>
          <cell r="G229" t="str">
            <v>Current</v>
          </cell>
          <cell r="H229" t="str">
            <v>N/A</v>
          </cell>
          <cell r="I229" t="str">
            <v>R</v>
          </cell>
          <cell r="J229" t="str">
            <v>R</v>
          </cell>
          <cell r="K229" t="str">
            <v>Required for all loans</v>
          </cell>
          <cell r="L229" t="str">
            <v>Values: Enter the date the data is retrieved from the lender’s delivery system.</v>
          </cell>
          <cell r="M229" t="str">
            <v>YYYY-MM-DD</v>
          </cell>
        </row>
        <row r="230">
          <cell r="A230">
            <v>406</v>
          </cell>
          <cell r="B230" t="str">
            <v>MESSAGE/DEAL_SETS/DEAL_SET/DEALS/DEAL/LOANS/LOAN/LOAN_STATE</v>
          </cell>
          <cell r="C230" t="str">
            <v>LOAN_STATE</v>
          </cell>
          <cell r="D230" t="str">
            <v>LoanStateType</v>
          </cell>
          <cell r="E230" t="str">
            <v>Identifies the state in time for the information associated with this occurrence of LOAN.</v>
          </cell>
          <cell r="F230" t="str">
            <v>SubjectLoan</v>
          </cell>
          <cell r="G230" t="str">
            <v>Current</v>
          </cell>
          <cell r="H230" t="str">
            <v>N/A</v>
          </cell>
          <cell r="I230" t="str">
            <v>R</v>
          </cell>
          <cell r="J230" t="str">
            <v>R</v>
          </cell>
          <cell r="K230" t="str">
            <v>Required for all loans</v>
          </cell>
          <cell r="L230" t="str">
            <v>Note moved to "Saving Files In Loan Selling Advisor Column"</v>
          </cell>
          <cell r="M230" t="str">
            <v>Enumerated</v>
          </cell>
        </row>
        <row r="231">
          <cell r="A231">
            <v>408.1</v>
          </cell>
          <cell r="B231" t="str">
            <v>MESSAGE/DEAL_SETS/DEAL_SET/DEALS/DEAL/LOANS/LOAN/MERS_REGISTRATIONS/MERS_REGISTRATION</v>
          </cell>
          <cell r="C231" t="str">
            <v>MERS_REGISTRATION</v>
          </cell>
          <cell r="D231" t="str">
            <v>MERSRegistrationStatusType</v>
          </cell>
          <cell r="E231" t="str">
            <v>The status of the loans registration with MERS. A loan is registered one time with MERS with its Mortgage Identification Number (MIN). Various life of loan activities may alter the registration status such as a deactivation transaction.</v>
          </cell>
          <cell r="F231" t="str">
            <v>SubjectLoan</v>
          </cell>
          <cell r="G231" t="str">
            <v>Current</v>
          </cell>
          <cell r="H231" t="str">
            <v>N/A</v>
          </cell>
          <cell r="I231" t="str">
            <v>CR</v>
          </cell>
          <cell r="J231" t="str">
            <v>CR</v>
          </cell>
          <cell r="K231" t="str">
            <v>IF Sort ID 401-MERS_MINIdentifier exists</v>
          </cell>
          <cell r="L231" t="str">
            <v>Values:
 ◊ Enter "Active" if the loan registration status is currently active on the MERS System.
 ◊ Enter "Other" if the loan registration status is not active or not registered on the MERS System.</v>
          </cell>
          <cell r="M231" t="str">
            <v>Enumerated</v>
          </cell>
        </row>
        <row r="232">
          <cell r="A232">
            <v>408.2</v>
          </cell>
          <cell r="B232" t="str">
            <v>MESSAGE/DEAL_SETS/DEAL_SET/DEALS/DEAL/LOANS/LOAN/MERS_REGISTRATIONS/MERS_REGISTRATION</v>
          </cell>
          <cell r="C232" t="str">
            <v>MERS_REGISTRATION</v>
          </cell>
          <cell r="D232" t="str">
            <v>MERSRegistrationStatusTypeOtherDescription</v>
          </cell>
          <cell r="E232" t="str">
            <v>A free-form text field used to capture the MERS Registration Status Type name if Other is selected as the MERS Registration Status Type.</v>
          </cell>
          <cell r="F232" t="str">
            <v>SubjectLoan</v>
          </cell>
          <cell r="G232" t="str">
            <v>Current</v>
          </cell>
          <cell r="H232" t="str">
            <v>N/A</v>
          </cell>
          <cell r="I232" t="str">
            <v>CR</v>
          </cell>
          <cell r="J232" t="str">
            <v>CR</v>
          </cell>
          <cell r="K232" t="str">
            <v>IF Sort ID 408.1-MERSRegistrationStatusType = "Other"</v>
          </cell>
          <cell r="L232" t="str">
            <v>Values: Enter "NotRegisteredOnMERSSystem" if the loan registration status is not active or not registered on the MERS System.</v>
          </cell>
          <cell r="M232" t="str">
            <v>Enumerated</v>
          </cell>
        </row>
        <row r="233">
          <cell r="A233">
            <v>412</v>
          </cell>
          <cell r="B233" t="str">
            <v>MESSAGE/DEAL_SETS/DEAL_SET/DEALS/DEAL/LOANS/LOAN/MI_DATA/MI_DATA_DETAIL</v>
          </cell>
          <cell r="C233" t="str">
            <v>MI_DATA_DETAIL</v>
          </cell>
          <cell r="D233" t="str">
            <v>MICertificateIdentifier</v>
          </cell>
          <cell r="E233" t="str">
            <v>The number assigned by the private mortgage insurance company to track a loan.</v>
          </cell>
          <cell r="F233" t="str">
            <v>SubjectLoan</v>
          </cell>
          <cell r="G233" t="str">
            <v>Current</v>
          </cell>
          <cell r="H233" t="str">
            <v>N/A</v>
          </cell>
          <cell r="I233" t="str">
            <v>CR</v>
          </cell>
          <cell r="J233" t="str">
            <v>CR</v>
          </cell>
          <cell r="K233" t="str">
            <v>IF Sort ID 317-MortgageType = "Conventional" AND Sort ID 429-PrimaryMIAbsenceReasonType does not exist</v>
          </cell>
          <cell r="L233" t="str">
            <v>Values: Enter a value between 5 and 10 characters as defined in Guide Exhibit 10.</v>
          </cell>
          <cell r="M233" t="str">
            <v>String 50</v>
          </cell>
        </row>
        <row r="234">
          <cell r="A234">
            <v>413</v>
          </cell>
          <cell r="B234" t="str">
            <v>MESSAGE/DEAL_SETS/DEAL_SET/DEALS/DEAL/LOANS/LOAN/MI_DATA/MI_DATA_DETAIL</v>
          </cell>
          <cell r="C234" t="str">
            <v>MI_DATA_DETAIL</v>
          </cell>
          <cell r="D234" t="str">
            <v>MICompanyNameType</v>
          </cell>
          <cell r="E234" t="str">
            <v>To convey the private MI company short/common name from whom the private mortgage insurance coverage was obtained.</v>
          </cell>
          <cell r="F234" t="str">
            <v>SubjectLoan</v>
          </cell>
          <cell r="G234" t="str">
            <v>Current</v>
          </cell>
          <cell r="H234" t="str">
            <v>N/A</v>
          </cell>
          <cell r="I234" t="str">
            <v>CR</v>
          </cell>
          <cell r="J234" t="str">
            <v>CR</v>
          </cell>
          <cell r="K234" t="str">
            <v>IF Sort ID 412-MICertificateIdentifier exists</v>
          </cell>
          <cell r="L234" t="str">
            <v>Values: Enter a valid insurer from Guide Exhibit 10.</v>
          </cell>
          <cell r="M234" t="str">
            <v>Enumerated</v>
          </cell>
        </row>
        <row r="235">
          <cell r="A235">
            <v>414</v>
          </cell>
          <cell r="B235" t="str">
            <v>MESSAGE/DEAL_SETS/DEAL_SET/DEALS/DEAL/LOANS/LOAN/MI_DATA/MI_DATA_DETAIL</v>
          </cell>
          <cell r="C235" t="str">
            <v>MI_DATA_DETAIL</v>
          </cell>
          <cell r="D235" t="str">
            <v>MICompanyNameTypeOtherDescription</v>
          </cell>
          <cell r="E235" t="str">
            <v>A free-form text field used to capture the mortgage insurance company name if Other is selected as the mortgage insurance company name.</v>
          </cell>
          <cell r="F235" t="str">
            <v>SubjectLoan</v>
          </cell>
          <cell r="G235" t="str">
            <v>Current</v>
          </cell>
          <cell r="H235" t="str">
            <v>N/A</v>
          </cell>
          <cell r="I235" t="str">
            <v>CR</v>
          </cell>
          <cell r="J235" t="str">
            <v>CR</v>
          </cell>
          <cell r="K235" t="str">
            <v>IF Sort ID 413-MICompanyNameType = "Other"</v>
          </cell>
          <cell r="L235" t="str">
            <v>Values: Enter a valid insurer from Guide Exhibit 10.</v>
          </cell>
          <cell r="M235" t="str">
            <v>Enumerated</v>
          </cell>
        </row>
        <row r="236">
          <cell r="A236">
            <v>416</v>
          </cell>
          <cell r="B236" t="str">
            <v>MESSAGE/DEAL_SETS/DEAL_SET/DEALS/DEAL/LOANS/LOAN/MI_DATA/MI_DATA_DETAIL</v>
          </cell>
          <cell r="C236" t="str">
            <v>MI_DATA_DETAIL</v>
          </cell>
          <cell r="D236" t="str">
            <v>MICoveragePercent</v>
          </cell>
          <cell r="E236" t="str">
            <v>The percentage of mortgage insurance coverage obtained.</v>
          </cell>
          <cell r="F236" t="str">
            <v>SubjectLoan</v>
          </cell>
          <cell r="G236" t="str">
            <v>Current</v>
          </cell>
          <cell r="H236" t="str">
            <v>N/A</v>
          </cell>
          <cell r="I236" t="str">
            <v>CR</v>
          </cell>
          <cell r="J236" t="str">
            <v>CR</v>
          </cell>
          <cell r="K236" t="str">
            <v>IF Sort ID 412-MICertificateIdentifier exists</v>
          </cell>
          <cell r="L236" t="str">
            <v>Values: Enter the percent of the Note amount covered by the Mortgage insurance for conventional (non-governmental) loans. See Guide Section 4701.1 for required coverage levels.</v>
          </cell>
          <cell r="M236" t="str">
            <v>Percent 3.4</v>
          </cell>
        </row>
        <row r="237">
          <cell r="A237">
            <v>422</v>
          </cell>
          <cell r="B237" t="str">
            <v>MESSAGE/DEAL_SETS/DEAL_SET/DEALS/DEAL/LOANS/LOAN/MI_DATA/MI_DATA_DETAIL</v>
          </cell>
          <cell r="C237" t="str">
            <v>MI_DATA_DETAIL</v>
          </cell>
          <cell r="D237" t="str">
            <v>MIPremiumFinancedAmount</v>
          </cell>
          <cell r="E237" t="str">
            <v>The amount of the up-front premium that is financed.</v>
          </cell>
          <cell r="F237" t="str">
            <v>SubjectLoan</v>
          </cell>
          <cell r="G237" t="str">
            <v>Current</v>
          </cell>
          <cell r="H237" t="str">
            <v>N/A</v>
          </cell>
          <cell r="I237" t="str">
            <v>CR</v>
          </cell>
          <cell r="J237" t="str">
            <v>CR</v>
          </cell>
          <cell r="K237" t="str">
            <v>IF Sort ID 423-MIPremiumFinancedIndicator = "true"</v>
          </cell>
          <cell r="L237" t="str">
            <v>Values: For Mortgages with financed mortgage insurance premiums, enter the dollar amount of the single payment premium.</v>
          </cell>
          <cell r="M237" t="str">
            <v>Amount 9.2</v>
          </cell>
        </row>
        <row r="238">
          <cell r="A238">
            <v>423</v>
          </cell>
          <cell r="B238" t="str">
            <v>MESSAGE/DEAL_SETS/DEAL_SET/DEALS/DEAL/LOANS/LOAN/MI_DATA/MI_DATA_DETAIL</v>
          </cell>
          <cell r="C238" t="str">
            <v>MI_DATA_DETAIL</v>
          </cell>
          <cell r="D238" t="str">
            <v>MIPremiumFinancedIndicator</v>
          </cell>
          <cell r="E238" t="str">
            <v>Indicates whether mortgage insurance premium has been added to loan amount.</v>
          </cell>
          <cell r="F238" t="str">
            <v>SubjectLoan</v>
          </cell>
          <cell r="G238" t="str">
            <v>Current</v>
          </cell>
          <cell r="H238" t="str">
            <v>N/A</v>
          </cell>
          <cell r="I238" t="str">
            <v>CR</v>
          </cell>
          <cell r="J238" t="str">
            <v>CR</v>
          </cell>
          <cell r="K238" t="str">
            <v>IF Sort ID 412-MICertificateIdentifier exists</v>
          </cell>
          <cell r="L238" t="str">
            <v>Values: Enter "false" unless the mortgage insurance premium is included as part of the principal amount of the Mortgage.</v>
          </cell>
          <cell r="M238" t="str">
            <v>Boolean</v>
          </cell>
        </row>
        <row r="239">
          <cell r="A239">
            <v>426</v>
          </cell>
          <cell r="B239" t="str">
            <v>MESSAGE/DEAL_SETS/DEAL_SET/DEALS/DEAL/LOANS/LOAN/MI_DATA/MI_DATA_DETAIL</v>
          </cell>
          <cell r="C239" t="str">
            <v>MI_DATA_DETAIL</v>
          </cell>
          <cell r="D239" t="str">
            <v>MIPremiumSourceType</v>
          </cell>
          <cell r="E239" t="str">
            <v>Defines the source of the MI premium payment.</v>
          </cell>
          <cell r="F239" t="str">
            <v>SubjectLoan</v>
          </cell>
          <cell r="G239" t="str">
            <v>Current</v>
          </cell>
          <cell r="H239" t="str">
            <v>N/A</v>
          </cell>
          <cell r="I239" t="str">
            <v>CR</v>
          </cell>
          <cell r="J239" t="str">
            <v>CR</v>
          </cell>
          <cell r="K239" t="str">
            <v>IF Sort ID 412-MICertificateIdentifier exists OR Sort ID 430-PrimaryMIAbsenceReasonTypeOtherDescription = "NoMIBasedOnInvestorRequirements"</v>
          </cell>
          <cell r="L239" t="str">
            <v>Values:
 ◊ Enter the source ("Borrower" or "Lender") of the payment of the premium(s).
 ◊ If the premiums are paid both monthly and upfront, enter the source of the monthly premium payment only.
 ◊ Enter "Other" if "Investor" is permitted by Seller's negotiated term.</v>
          </cell>
          <cell r="M239" t="str">
            <v>Enumerated</v>
          </cell>
        </row>
        <row r="240">
          <cell r="A240">
            <v>427</v>
          </cell>
          <cell r="B240" t="str">
            <v>MESSAGE/DEAL_SETS/DEAL_SET/DEALS/DEAL/LOANS/LOAN/MI_DATA/MI_DATA_DETAIL</v>
          </cell>
          <cell r="C240" t="str">
            <v>MI_DATA_DETAIL</v>
          </cell>
          <cell r="D240" t="str">
            <v>MIPremiumSourceTypeOtherDescription</v>
          </cell>
          <cell r="E240" t="str">
            <v>A free-form text field to collect MI premium source when Other is selected for MI Premium Source Type.</v>
          </cell>
          <cell r="F240" t="str">
            <v>SubjectLoan</v>
          </cell>
          <cell r="G240" t="str">
            <v>Current</v>
          </cell>
          <cell r="H240" t="str">
            <v>N/A</v>
          </cell>
          <cell r="I240" t="str">
            <v>CR</v>
          </cell>
          <cell r="J240" t="str">
            <v>CR</v>
          </cell>
          <cell r="K240" t="str">
            <v>IF Sort ID 426-MIPremiumSourceType = "Other"</v>
          </cell>
          <cell r="L240" t="str">
            <v xml:space="preserve">Values: Enter "Investor" if permitted by Seller's negotiated term. </v>
          </cell>
          <cell r="M240" t="str">
            <v>Enumerated</v>
          </cell>
        </row>
        <row r="241">
          <cell r="A241">
            <v>429</v>
          </cell>
          <cell r="B241" t="str">
            <v>MESSAGE/DEAL_SETS/DEAL_SET/DEALS/DEAL/LOANS/LOAN/MI_DATA/MI_DATA_DETAIL</v>
          </cell>
          <cell r="C241" t="str">
            <v>MI_DATA_DETAIL</v>
          </cell>
          <cell r="D241" t="str">
            <v>PrimaryMIAbsenceReasonType</v>
          </cell>
          <cell r="E241" t="str">
            <v>Specifies the reason that primary mortgage insurance is not required or provided.</v>
          </cell>
          <cell r="F241" t="str">
            <v>SubjectLoan</v>
          </cell>
          <cell r="G241" t="str">
            <v>Current</v>
          </cell>
          <cell r="H241" t="str">
            <v>N/A</v>
          </cell>
          <cell r="I241" t="str">
            <v>CR</v>
          </cell>
          <cell r="J241" t="str">
            <v>CR</v>
          </cell>
          <cell r="K241" t="str">
            <v xml:space="preserve">IF Sort ID 317-MortgageType = "Conventional" AND Sort ID 412-MICertificateIdentifier does not exist </v>
          </cell>
          <cell r="L241" t="str">
            <v>Values:
 ◊ Enter "NoMIBasedOnOriginalLTV" if: the LTV is less than or equal to 80% and the subject loan is not required to have mortgage insurance.
 ◊ Enter "Other" for Enhanced Relief Refinance Mortgages, if applicable.
 ◊ Enter "Other" as directed by Seller's negotiated term.</v>
          </cell>
          <cell r="M241" t="str">
            <v>Enumerated</v>
          </cell>
        </row>
        <row r="242">
          <cell r="A242">
            <v>430</v>
          </cell>
          <cell r="B242" t="str">
            <v>MESSAGE/DEAL_SETS/DEAL_SET/DEALS/DEAL/LOANS/LOAN/MI_DATA/MI_DATA_DETAIL</v>
          </cell>
          <cell r="C242" t="str">
            <v>MI_DATA_DETAIL</v>
          </cell>
          <cell r="D242" t="str">
            <v>PrimaryMIAbsenceReasonTypeOtherDescription</v>
          </cell>
          <cell r="E242" t="str">
            <v>A free-form text field used to collect additional information when Other is selected for Primary MI Absence Reason Type.</v>
          </cell>
          <cell r="F242" t="str">
            <v>SubjectLoan</v>
          </cell>
          <cell r="G242" t="str">
            <v>Current</v>
          </cell>
          <cell r="H242" t="str">
            <v>N/A</v>
          </cell>
          <cell r="I242" t="str">
            <v>CR</v>
          </cell>
          <cell r="J242" t="str">
            <v>CR</v>
          </cell>
          <cell r="K242" t="str">
            <v>IF Sort ID 429-PrimaryMIAbsenceReasonType = "Other"</v>
          </cell>
          <cell r="L242" t="str">
            <v>Values:
 ◊ Enter "NoMIBasedOnMortgageBeingRefinanced" for Enhanced Relief Refinance Mortgages.
 ◊ Enter "NoMIBasedOnInvestorRequirements" as directed by Seller's negotiated term.</v>
          </cell>
          <cell r="M242" t="str">
            <v>Enumerated</v>
          </cell>
        </row>
        <row r="243">
          <cell r="A243">
            <v>430.1</v>
          </cell>
          <cell r="B243" t="str">
            <v>MESSAGE/DEAL_SETS/DEAL_SET/DEALS/DEAL/LOANS/LOAN/MI_DATA/MI_DATA_DETAIL/EXTENSION/OTHER/MI_DATA_DETAIL_EXTENSION</v>
          </cell>
          <cell r="C243" t="str">
            <v>MI_DATA_DETAIL_EXTENSION</v>
          </cell>
          <cell r="D243" t="str">
            <v>MIInterestRateAdjustmentPercent</v>
          </cell>
          <cell r="E243" t="str">
            <v>The percentage of the mortgage interest rate allocated to fund mortgage insurance premiums.</v>
          </cell>
          <cell r="F243" t="str">
            <v>SubjectLoan</v>
          </cell>
          <cell r="G243" t="str">
            <v>Current</v>
          </cell>
          <cell r="H243" t="str">
            <v>N/A</v>
          </cell>
          <cell r="I243" t="str">
            <v>CR</v>
          </cell>
          <cell r="J243" t="str">
            <v>CR</v>
          </cell>
          <cell r="K243" t="str">
            <v>IF Sort ID 426-MIPremiumSourceType = "Lender" OR (Sort ID 427-MIPremiumSourceTypeOtherDescription = "Investor" AND IF Available)</v>
          </cell>
          <cell r="L243" t="str">
            <v>Values: Enter the ongoing monthly amount expressed as a percent.</v>
          </cell>
          <cell r="M243" t="str">
            <v>Percent 3.4</v>
          </cell>
        </row>
        <row r="244">
          <cell r="A244">
            <v>430.2</v>
          </cell>
          <cell r="B244" t="str">
            <v>MESSAGE/DEAL_SETS/DEAL_SET/DEALS/DEAL/LOANS/LOAN/MI_DATA/MI_DATA_DETAIL/EXTENSION/OTHER/MI_DATA_DETAIL_EXTENSION</v>
          </cell>
          <cell r="C244" t="str">
            <v>MI_DATA_DETAIL_EXTENSION</v>
          </cell>
          <cell r="D244" t="str">
            <v>MIPremiumPlanType</v>
          </cell>
          <cell r="E244" t="str">
            <v>A value from a MISMO prescribed list that specifies the timing of up-front and recurring MI Premium payments.</v>
          </cell>
          <cell r="F244" t="str">
            <v>SubjectLoan</v>
          </cell>
          <cell r="G244" t="str">
            <v>Current</v>
          </cell>
          <cell r="H244" t="str">
            <v>N/A</v>
          </cell>
          <cell r="I244" t="str">
            <v>CR</v>
          </cell>
          <cell r="J244" t="str">
            <v>CR</v>
          </cell>
          <cell r="K244" t="str">
            <v>IF Sort ID 412-MICertificateIdentifier exists OR (Sort ID 427-MIPremiumSourceTypeOtherDescription = "Investor" AND IF Available)</v>
          </cell>
          <cell r="L244" t="str">
            <v>Values: Enter "Single" for any single premium payment plan.</v>
          </cell>
          <cell r="M244" t="str">
            <v>Enumerated</v>
          </cell>
        </row>
        <row r="245">
          <cell r="A245">
            <v>436</v>
          </cell>
          <cell r="B245" t="str">
            <v>MESSAGE/DEAL_SETS/DEAL_SET/DEALS/DEAL/LOANS/LOAN/PAYMENT/PAYMENT_COMPONENT_BREAKOUTS/PAYMENT_COMPONENT_BREAKOUT</v>
          </cell>
          <cell r="C245" t="str">
            <v>PAYMENT_COMPONENT_BREAKOUT</v>
          </cell>
          <cell r="D245" t="str">
            <v>PrincipalAndInterestPaymentAmount</v>
          </cell>
          <cell r="E245" t="str">
            <v>The principal and interest amount that is part of the total payment being reported.</v>
          </cell>
          <cell r="F245" t="str">
            <v>SubjectLoan</v>
          </cell>
          <cell r="G245" t="str">
            <v>Current</v>
          </cell>
          <cell r="H245" t="str">
            <v>N/A</v>
          </cell>
          <cell r="I245" t="str">
            <v>CR</v>
          </cell>
          <cell r="J245" t="str">
            <v>CR</v>
          </cell>
          <cell r="K245" t="str">
            <v>IF Sort ID 138-LoanAmortizationType = "AdjustableRate"</v>
          </cell>
          <cell r="L245" t="str">
            <v>Values: Enter the value as of the Funding Date.</v>
          </cell>
          <cell r="M245" t="str">
            <v>Amount 9.2</v>
          </cell>
        </row>
        <row r="246">
          <cell r="A246">
            <v>438</v>
          </cell>
          <cell r="B246" t="str">
            <v>MESSAGE/DEAL_SETS/DEAL_SET/DEALS/DEAL/LOANS/LOAN/PAYMENT/PAYMENT_SUMMARY</v>
          </cell>
          <cell r="C246" t="str">
            <v>PAYMENT_SUMMARY</v>
          </cell>
          <cell r="D246" t="str">
            <v>AggregateLoanCurtailmentAmount</v>
          </cell>
          <cell r="E246" t="str">
            <v>The total amount of principal that has been paid from origination to date over and above the scheduled principal amount.</v>
          </cell>
          <cell r="F246" t="str">
            <v>SubjectLoan</v>
          </cell>
          <cell r="G246" t="str">
            <v>Current</v>
          </cell>
          <cell r="H246" t="str">
            <v>N/A</v>
          </cell>
          <cell r="I246" t="str">
            <v>CR</v>
          </cell>
          <cell r="J246" t="str">
            <v>CR</v>
          </cell>
          <cell r="K246" t="str">
            <v>IF curtailments on the loan exist</v>
          </cell>
          <cell r="L246" t="str">
            <v>Values: Enter the total of all curtailments received as of the Funding Date.</v>
          </cell>
          <cell r="M246" t="str">
            <v>Amount 9.2</v>
          </cell>
        </row>
        <row r="247">
          <cell r="A247">
            <v>440</v>
          </cell>
          <cell r="B247" t="str">
            <v>MESSAGE/DEAL_SETS/DEAL_SET/DEALS/DEAL/LOANS/LOAN/PAYMENT/PAYMENT_SUMMARY</v>
          </cell>
          <cell r="C247" t="str">
            <v>PAYMENT_SUMMARY</v>
          </cell>
          <cell r="D247" t="str">
            <v>LastPaidInstallmentDueDate</v>
          </cell>
          <cell r="E247" t="str">
            <v>The due date of last paid installment that had been collected for the mortgage.</v>
          </cell>
          <cell r="F247" t="str">
            <v>SubjectLoan</v>
          </cell>
          <cell r="G247" t="str">
            <v>Current</v>
          </cell>
          <cell r="H247" t="str">
            <v>N/A</v>
          </cell>
          <cell r="I247" t="str">
            <v>R</v>
          </cell>
          <cell r="J247" t="str">
            <v>R</v>
          </cell>
          <cell r="K247" t="str">
            <v>Required for all loans</v>
          </cell>
          <cell r="L247" t="str">
            <v>Definition: The related Guide Glossary term is "DDLPI (Due Date of Last Paid Installment)."
Values: See Tab - Additional Implementation Notes.</v>
          </cell>
          <cell r="M247" t="str">
            <v>YYYY-MM-DD</v>
          </cell>
        </row>
        <row r="248">
          <cell r="A248">
            <v>441</v>
          </cell>
          <cell r="B248" t="str">
            <v>MESSAGE/DEAL_SETS/DEAL_SET/DEALS/DEAL/LOANS/LOAN/PAYMENT/PAYMENT_SUMMARY</v>
          </cell>
          <cell r="C248" t="str">
            <v>PAYMENT_SUMMARY</v>
          </cell>
          <cell r="D248" t="str">
            <v>LastPaymentReceivedDate</v>
          </cell>
          <cell r="E248" t="str">
            <v>The actual date the last payment by the borrower was received by the lender.</v>
          </cell>
          <cell r="F248" t="str">
            <v>SubjectLoan</v>
          </cell>
          <cell r="G248" t="str">
            <v>Current</v>
          </cell>
          <cell r="H248" t="str">
            <v>N/A</v>
          </cell>
          <cell r="I248" t="str">
            <v>CR</v>
          </cell>
          <cell r="J248" t="str">
            <v>CR</v>
          </cell>
          <cell r="K248" t="str">
            <v>IF Sort ID 335-InterestCalculationType = "Simple" AND Sort ID 214-InterestCalculationPeriodType = "Day"</v>
          </cell>
          <cell r="L248"/>
          <cell r="M248" t="str">
            <v>YYYY-MM-DD</v>
          </cell>
        </row>
        <row r="249">
          <cell r="A249">
            <v>442</v>
          </cell>
          <cell r="B249" t="str">
            <v>MESSAGE/DEAL_SETS/DEAL_SET/DEALS/DEAL/LOANS/LOAN/PAYMENT/PAYMENT_SUMMARY</v>
          </cell>
          <cell r="C249" t="str">
            <v>PAYMENT_SUMMARY</v>
          </cell>
          <cell r="D249" t="str">
            <v>UPBAmount</v>
          </cell>
          <cell r="E249" t="str">
            <v>The current unpaid principal balance on the loan.</v>
          </cell>
          <cell r="F249" t="str">
            <v>SubjectLoan</v>
          </cell>
          <cell r="G249" t="str">
            <v>Current</v>
          </cell>
          <cell r="H249" t="str">
            <v>N/A</v>
          </cell>
          <cell r="I249" t="str">
            <v>R</v>
          </cell>
          <cell r="J249" t="str">
            <v>R</v>
          </cell>
          <cell r="K249" t="str">
            <v>Required for all loans</v>
          </cell>
          <cell r="L249"/>
          <cell r="M249" t="str">
            <v>Amount 9.2</v>
          </cell>
        </row>
        <row r="250">
          <cell r="A250">
            <v>450</v>
          </cell>
          <cell r="B250" t="str">
            <v>MESSAGE/DEAL_SETS/DEAL_SET/DEALS/DEAL/LOANS/LOAN/SELECTED_LOAN_PRODUCT/LOAN_PRODUCT_DETAIL</v>
          </cell>
          <cell r="C250" t="str">
            <v>LOAN_PRODUCT_DETAIL</v>
          </cell>
          <cell r="D250" t="str">
            <v>FNMHomeImprovementProductType</v>
          </cell>
          <cell r="E250" t="str">
            <v>Denotes the Fannie Mae-specific home improvement product.</v>
          </cell>
          <cell r="F250" t="str">
            <v>SubjectLoan</v>
          </cell>
          <cell r="G250" t="str">
            <v>Current</v>
          </cell>
          <cell r="H250" t="str">
            <v>N/A</v>
          </cell>
          <cell r="I250" t="str">
            <v>CI</v>
          </cell>
          <cell r="J250" t="str">
            <v>O</v>
          </cell>
          <cell r="K250" t="str">
            <v>N/A</v>
          </cell>
          <cell r="L250" t="str">
            <v>Not Used</v>
          </cell>
          <cell r="M250" t="str">
            <v>Enumerated</v>
          </cell>
        </row>
        <row r="251">
          <cell r="A251">
            <v>451</v>
          </cell>
          <cell r="B251" t="str">
            <v>MESSAGE/DEAL_SETS/DEAL_SET/DEALS/DEAL/LOANS/LOAN/SELECTED_LOAN_PRODUCT/LOAN_PRODUCT_DETAIL</v>
          </cell>
          <cell r="C251" t="str">
            <v>LOAN_PRODUCT_DETAIL</v>
          </cell>
          <cell r="D251" t="str">
            <v>RefinanceProgramIdentifier</v>
          </cell>
          <cell r="E251" t="str">
            <v>Identifies the refinance program associated with the loan as identified by a specific entity.</v>
          </cell>
          <cell r="F251" t="str">
            <v>SubjectLoan</v>
          </cell>
          <cell r="G251" t="str">
            <v>Current</v>
          </cell>
          <cell r="H251" t="str">
            <v>N/A</v>
          </cell>
          <cell r="I251" t="str">
            <v>CR</v>
          </cell>
          <cell r="J251" t="str">
            <v>CR</v>
          </cell>
          <cell r="K251" t="str">
            <v>IF Sort ID 315-LoanPurposeType = "Refinance" AND IF applies</v>
          </cell>
          <cell r="L251" t="str">
            <v>Values:
 ◊ Enter "TexasEquity" for Texas Equity Section 50(a)(6) Mortgages.
 ◊ Enter "EnhancedReliefRefinance" for Enhanced Relief Refinance Mortgages if permitted under Guide Chapter 4304.</v>
          </cell>
          <cell r="M251" t="str">
            <v>Enumerated</v>
          </cell>
        </row>
        <row r="252">
          <cell r="A252">
            <v>452</v>
          </cell>
          <cell r="B252" t="str">
            <v>MESSAGE/DEAL_SETS/DEAL_SET/DEALS/DEAL/LOANS/LOAN/SERVICING/DELINQUENCY_SUMMARY</v>
          </cell>
          <cell r="C252" t="str">
            <v>DELINQUENCY_SUMMARY</v>
          </cell>
          <cell r="D252" t="str">
            <v>DelinquentPaymentsOverPastTwelveMonthsCount</v>
          </cell>
          <cell r="E252" t="str">
            <v>The number of times during the past twelve months that the payment on the subject loan was delinquent.</v>
          </cell>
          <cell r="F252" t="str">
            <v>SubjectLoan</v>
          </cell>
          <cell r="G252" t="str">
            <v>Current</v>
          </cell>
          <cell r="H252" t="str">
            <v>N/A</v>
          </cell>
          <cell r="I252" t="str">
            <v>R</v>
          </cell>
          <cell r="J252" t="str">
            <v>R</v>
          </cell>
          <cell r="K252" t="str">
            <v>Required for all loans</v>
          </cell>
          <cell r="L252" t="str">
            <v>Definition: See Tab - Additional Implementation Notes
Values: For a loan with no delinquencies, enter "0".</v>
          </cell>
          <cell r="M252" t="str">
            <v>Numeric 2</v>
          </cell>
        </row>
        <row r="253">
          <cell r="A253">
            <v>453</v>
          </cell>
          <cell r="B253" t="str">
            <v>MESSAGE/DEAL_SETS/DEAL_SET/DEALS/DEAL/LOANS/LOAN/SERVICING/DISCLOSURE_ON_SERVICER</v>
          </cell>
          <cell r="C253" t="str">
            <v>DISCLOSURE_ON_SERVICER</v>
          </cell>
          <cell r="D253" t="str">
            <v>ServicingTransferEffectiveDate</v>
          </cell>
          <cell r="E253" t="str">
            <v>The date at which the transfer of servicing is effective as reflected on the Notice Of Assignment, Sale, Or Transfer of Servicing Rights document.</v>
          </cell>
          <cell r="F253" t="str">
            <v>SubjectLoan</v>
          </cell>
          <cell r="G253" t="str">
            <v>Current</v>
          </cell>
          <cell r="H253" t="str">
            <v>N/A</v>
          </cell>
          <cell r="I253" t="str">
            <v>CI</v>
          </cell>
          <cell r="J253" t="str">
            <v>O</v>
          </cell>
          <cell r="K253" t="str">
            <v>N/A</v>
          </cell>
          <cell r="L253" t="str">
            <v>Not Used</v>
          </cell>
          <cell r="M253" t="str">
            <v>YYYY-MM-DD</v>
          </cell>
        </row>
        <row r="254">
          <cell r="A254">
            <v>459</v>
          </cell>
          <cell r="B254" t="str">
            <v>MESSAGE/DEAL_SETS/DEAL_SET/DEALS/DEAL/LOANS/LOAN</v>
          </cell>
          <cell r="C254" t="str">
            <v>LOAN</v>
          </cell>
          <cell r="D254" t="str">
            <v>LoanRoleType</v>
          </cell>
          <cell r="E254" t="str">
            <v>Used as an attribute on LOAN to distinguish subject loans from related loans.</v>
          </cell>
          <cell r="F254" t="str">
            <v>SubjectLoan</v>
          </cell>
          <cell r="G254" t="str">
            <v>AtConversion</v>
          </cell>
          <cell r="H254" t="str">
            <v>N/A</v>
          </cell>
          <cell r="I254" t="str">
            <v>CI</v>
          </cell>
          <cell r="J254" t="str">
            <v>CR</v>
          </cell>
          <cell r="K254" t="str">
            <v xml:space="preserve">IF Sort ID 354-ConvertibleStatusType = "Exercised" </v>
          </cell>
          <cell r="L254" t="str">
            <v>Parent Container:
 ◊ Provide this LOAN Container with LoanStateType = "AtConversion" (Sort IDs 459 - 509) with data about the Converted Mortgage.
 ◊ Also provide a LOAN container with LoanStateType = "AtClosing" (Sort IDs 93-331) with data about the original loan prior to conversion.</v>
          </cell>
          <cell r="M254" t="str">
            <v>Enumerated</v>
          </cell>
        </row>
        <row r="255">
          <cell r="A255">
            <v>460</v>
          </cell>
          <cell r="B255" t="str">
            <v>MESSAGE/DEAL_SETS/DEAL_SET/DEALS/DEAL/LOANS/LOAN/ADJUSTMENT/RATE_OR_PAYMENT_CHANGE_OCCURRENCES/RATE_OR_PAYMENT_CHANGE_OCCURRENCE</v>
          </cell>
          <cell r="C255" t="str">
            <v>RATE_OR_PAYMENT_CHANGE_OCCURRENCE</v>
          </cell>
          <cell r="D255" t="str">
            <v>LatestConversionEffectiveDate</v>
          </cell>
          <cell r="E255" t="str">
            <v>The most recent date on which a change in the terms of the loan, as described in the Note, became effective.</v>
          </cell>
          <cell r="F255" t="str">
            <v>SubjectLoan</v>
          </cell>
          <cell r="G255" t="str">
            <v>AtConversion</v>
          </cell>
          <cell r="H255" t="str">
            <v>N/A</v>
          </cell>
          <cell r="I255" t="str">
            <v>CI</v>
          </cell>
          <cell r="J255" t="str">
            <v>CR</v>
          </cell>
          <cell r="K255" t="str">
            <v xml:space="preserve">IF Sort ID 354-ConvertibleStatusType = "Exercised" </v>
          </cell>
          <cell r="L255" t="str">
            <v>Values: Enter the Conversion Date.</v>
          </cell>
          <cell r="M255" t="str">
            <v>YYYY-MM-DD</v>
          </cell>
        </row>
        <row r="256">
          <cell r="A256">
            <v>461</v>
          </cell>
          <cell r="B256" t="str">
            <v>MESSAGE/DEAL_SETS/DEAL_SET/DEALS/DEAL/LOANS/LOAN/AMORTIZATION/AMORTIZATION_RULE</v>
          </cell>
          <cell r="C256" t="str">
            <v>AMORTIZATION_RULE</v>
          </cell>
          <cell r="D256" t="str">
            <v>LoanAmortizationType</v>
          </cell>
          <cell r="E256" t="str">
            <v>A classification or description of a loan generally based on the changeability of the rate or payment over time.</v>
          </cell>
          <cell r="F256" t="str">
            <v>SubjectLoan</v>
          </cell>
          <cell r="G256" t="str">
            <v>AtConversion</v>
          </cell>
          <cell r="H256" t="str">
            <v>N/A</v>
          </cell>
          <cell r="I256" t="str">
            <v>CI</v>
          </cell>
          <cell r="J256" t="str">
            <v>CR</v>
          </cell>
          <cell r="K256" t="str">
            <v xml:space="preserve">IF Sort ID 354-ConvertibleStatusType = "Exercised" </v>
          </cell>
          <cell r="L256" t="str">
            <v>Values: Enter the loan amortization type of the Converted Mortgage.</v>
          </cell>
          <cell r="M256" t="str">
            <v>Enumerated</v>
          </cell>
        </row>
        <row r="257">
          <cell r="A257">
            <v>463</v>
          </cell>
          <cell r="B257" t="str">
            <v>MESSAGE/DEAL_SETS/DEAL_SET/DEALS/DEAL/LOANS/LOAN/INTEREST_CALCULATION/INTEREST_CALCULATION_RULES/INTEREST_CALCULATION_RULE</v>
          </cell>
          <cell r="C257" t="str">
            <v>INTEREST_CALCULATION_RULE</v>
          </cell>
          <cell r="D257" t="str">
            <v>InterestCalculationType</v>
          </cell>
          <cell r="E257" t="str">
            <v>Defines the method used to calculate the interest on the loan.</v>
          </cell>
          <cell r="F257" t="str">
            <v>SubjectLoan</v>
          </cell>
          <cell r="G257" t="str">
            <v>AtConversion</v>
          </cell>
          <cell r="H257" t="str">
            <v>N/A</v>
          </cell>
          <cell r="I257" t="str">
            <v>CI</v>
          </cell>
          <cell r="J257" t="str">
            <v>CR</v>
          </cell>
          <cell r="K257" t="str">
            <v xml:space="preserve">IF Sort ID 354-ConvertibleStatusType = "Exercised" </v>
          </cell>
          <cell r="L257"/>
          <cell r="M257" t="str">
            <v>Enumerated</v>
          </cell>
        </row>
        <row r="258">
          <cell r="A258">
            <v>464.1</v>
          </cell>
          <cell r="B258" t="str">
            <v>MESSAGE/DEAL_SETS/DEAL_SET/DEALS/DEAL/LOANS/LOAN/LOAN_DETAIL</v>
          </cell>
          <cell r="C258" t="str">
            <v>LOAN_DETAIL</v>
          </cell>
          <cell r="D258" t="str">
            <v>BalloonIndicator</v>
          </cell>
          <cell r="E258" t="str">
            <v>Indicates whether or not a final balloon payment is required under the terms of the loan repayment schedule to fully pay off the loan.</v>
          </cell>
          <cell r="F258" t="str">
            <v>SubjectLoan</v>
          </cell>
          <cell r="G258" t="str">
            <v>AtConversion</v>
          </cell>
          <cell r="H258" t="str">
            <v>N/A</v>
          </cell>
          <cell r="I258" t="str">
            <v>CI</v>
          </cell>
          <cell r="J258" t="str">
            <v>CR</v>
          </cell>
          <cell r="K258" t="str">
            <v xml:space="preserve">IF Sort ID 354-ConvertibleStatusType = "Exercised" </v>
          </cell>
          <cell r="L258" t="str">
            <v>Values: Enter "false" unless otherwise permitted by Seller's negotiated term.</v>
          </cell>
          <cell r="M258" t="str">
            <v>Boolean</v>
          </cell>
        </row>
        <row r="259">
          <cell r="A259">
            <v>465</v>
          </cell>
          <cell r="B259" t="str">
            <v>MESSAGE/DEAL_SETS/DEAL_SET/DEALS/DEAL/LOANS/LOAN/LOAN_STATE</v>
          </cell>
          <cell r="C259" t="str">
            <v>LOAN_STATE</v>
          </cell>
          <cell r="D259" t="str">
            <v>LoanStateDate</v>
          </cell>
          <cell r="E259" t="str">
            <v>Specifies the date for the Loan State Type.</v>
          </cell>
          <cell r="F259" t="str">
            <v>SubjectLoan</v>
          </cell>
          <cell r="G259" t="str">
            <v>AtConversion</v>
          </cell>
          <cell r="H259" t="str">
            <v>N/A</v>
          </cell>
          <cell r="I259" t="str">
            <v>CI</v>
          </cell>
          <cell r="J259" t="str">
            <v>CR</v>
          </cell>
          <cell r="K259" t="str">
            <v xml:space="preserve">IF Sort ID 354-ConvertibleStatusType = "Exercised" </v>
          </cell>
          <cell r="L259" t="str">
            <v>Values: Enter the value of LatestConversionEffectiveDate</v>
          </cell>
          <cell r="M259" t="str">
            <v>YYYY-MM-DD</v>
          </cell>
        </row>
        <row r="260">
          <cell r="A260">
            <v>466</v>
          </cell>
          <cell r="B260" t="str">
            <v>MESSAGE/DEAL_SETS/DEAL_SET/DEALS/DEAL/LOANS/LOAN/LOAN_STATE</v>
          </cell>
          <cell r="C260" t="str">
            <v>LOAN_STATE</v>
          </cell>
          <cell r="D260" t="str">
            <v>LoanStateType</v>
          </cell>
          <cell r="E260" t="str">
            <v>Identifies the state in time for the information associated with this occurrence of LOAN.</v>
          </cell>
          <cell r="F260" t="str">
            <v>SubjectLoan</v>
          </cell>
          <cell r="G260" t="str">
            <v>AtConversion</v>
          </cell>
          <cell r="H260" t="str">
            <v>N/A</v>
          </cell>
          <cell r="I260" t="str">
            <v>CI</v>
          </cell>
          <cell r="J260" t="str">
            <v>CR</v>
          </cell>
          <cell r="K260" t="str">
            <v xml:space="preserve">IF Sort ID 354-ConvertibleStatusType = "Exercised" </v>
          </cell>
          <cell r="L260" t="str">
            <v>Values: Enter "AtConversion" to indicate that this LOAN Container provides data about the Converted Mortgage.</v>
          </cell>
          <cell r="M260" t="str">
            <v>Enumerated</v>
          </cell>
        </row>
        <row r="261">
          <cell r="A261">
            <v>467</v>
          </cell>
          <cell r="B261" t="str">
            <v>MESSAGE/DEAL_SETS/DEAL_SET/DEALS/DEAL/LOANS/LOAN/MATURITY/MATURITY_RULE</v>
          </cell>
          <cell r="C261" t="str">
            <v>MATURITY_RULE</v>
          </cell>
          <cell r="D261" t="str">
            <v>LoanMaturityDate</v>
          </cell>
          <cell r="E261" t="str">
            <v>The date when the loan is scheduled to be paid in full as reflected on the Note.</v>
          </cell>
          <cell r="F261" t="str">
            <v>SubjectLoan</v>
          </cell>
          <cell r="G261" t="str">
            <v>AtConversion</v>
          </cell>
          <cell r="H261" t="str">
            <v>N/A</v>
          </cell>
          <cell r="I261" t="str">
            <v>CI</v>
          </cell>
          <cell r="J261" t="str">
            <v>CR</v>
          </cell>
          <cell r="K261" t="str">
            <v xml:space="preserve">IF Sort ID 354-ConvertibleStatusType = "Exercised" </v>
          </cell>
          <cell r="L261" t="str">
            <v>Values: Enter the maturity date of the resulting Converted Mortgage.</v>
          </cell>
          <cell r="M261" t="str">
            <v>YYYY-MM-DD</v>
          </cell>
        </row>
        <row r="262">
          <cell r="A262">
            <v>468</v>
          </cell>
          <cell r="B262" t="str">
            <v>MESSAGE/DEAL_SETS/DEAL_SET/DEALS/DEAL/LOANS/LOAN/PAYMENT/PAYMENT_RULE</v>
          </cell>
          <cell r="C262" t="str">
            <v>PAYMENT_RULE</v>
          </cell>
          <cell r="D262" t="str">
            <v>InitialPrincipalAndInterestPaymentAmount</v>
          </cell>
          <cell r="E262" t="str">
            <v>The dollar amount of the principal and interest payment as stated on the Note. The principal and interest payment is usually obtained using the loan amount and interest rate to arrive at full amortization during the loan term.</v>
          </cell>
          <cell r="F262" t="str">
            <v>SubjectLoan</v>
          </cell>
          <cell r="G262" t="str">
            <v>AtConversion</v>
          </cell>
          <cell r="H262" t="str">
            <v>N/A</v>
          </cell>
          <cell r="I262" t="str">
            <v>CI</v>
          </cell>
          <cell r="J262" t="str">
            <v>CR</v>
          </cell>
          <cell r="K262" t="str">
            <v xml:space="preserve">IF Sort ID 354-ConvertibleStatusType = "Exercised" </v>
          </cell>
          <cell r="L262" t="str">
            <v>Values: Enter the P&amp;I payment as stated on the Note after the conversion.</v>
          </cell>
          <cell r="M262" t="str">
            <v>Amount 9.2</v>
          </cell>
        </row>
        <row r="263">
          <cell r="A263">
            <v>469</v>
          </cell>
          <cell r="B263" t="str">
            <v>MESSAGE/DEAL_SETS/DEAL_SET/DEALS/DEAL/LOANS/LOAN/PAYMENT/PAYMENT_RULE</v>
          </cell>
          <cell r="C263" t="str">
            <v>PAYMENT_RULE</v>
          </cell>
          <cell r="D263" t="str">
            <v>PaymentFrequencyType</v>
          </cell>
          <cell r="E263" t="str">
            <v>Specifies the frequency of the mortgage payment.</v>
          </cell>
          <cell r="F263" t="str">
            <v>SubjectLoan</v>
          </cell>
          <cell r="G263" t="str">
            <v>AtConversion</v>
          </cell>
          <cell r="H263" t="str">
            <v>N/A</v>
          </cell>
          <cell r="I263" t="str">
            <v>CI</v>
          </cell>
          <cell r="J263" t="str">
            <v>CR</v>
          </cell>
          <cell r="K263" t="str">
            <v xml:space="preserve">IF Sort ID 354-ConvertibleStatusType = "Exercised" </v>
          </cell>
          <cell r="L263" t="str">
            <v>Values: Enter the payment frequency of the Converted Mortgage.</v>
          </cell>
          <cell r="M263" t="str">
            <v>Enumerated</v>
          </cell>
        </row>
        <row r="264">
          <cell r="A264">
            <v>471</v>
          </cell>
          <cell r="B264" t="str">
            <v>MESSAGE/DEAL_SETS/DEAL_SET/DEALS/DEAL/LOANS/LOAN/PAYMENT/PAYMENT_RULE</v>
          </cell>
          <cell r="C264" t="str">
            <v>PAYMENT_RULE</v>
          </cell>
          <cell r="D264" t="str">
            <v>ScheduledFirstPaymentDate</v>
          </cell>
          <cell r="E264" t="str">
            <v>The date of the first scheduled mortgage payment to be made by the borrower under the terms of the mortgage.</v>
          </cell>
          <cell r="F264" t="str">
            <v>SubjectLoan</v>
          </cell>
          <cell r="G264" t="str">
            <v>AtConversion</v>
          </cell>
          <cell r="H264" t="str">
            <v>N/A</v>
          </cell>
          <cell r="I264" t="str">
            <v>CI</v>
          </cell>
          <cell r="J264" t="str">
            <v>CR</v>
          </cell>
          <cell r="K264" t="str">
            <v xml:space="preserve">IF Sort ID 354-ConvertibleStatusType = "Exercised" </v>
          </cell>
          <cell r="L264" t="str">
            <v>Values: Enter the date of the first scheduled Mortgage payment after conversion.</v>
          </cell>
          <cell r="M264" t="str">
            <v>YYYY-MM-DD</v>
          </cell>
        </row>
        <row r="265">
          <cell r="A265">
            <v>472</v>
          </cell>
          <cell r="B265" t="str">
            <v>MESSAGE/DEAL_SETS/DEAL_SET/DEALS/DEAL/LOANS/LOAN/TERMS_OF_MORTGAGE</v>
          </cell>
          <cell r="C265" t="str">
            <v>TERMS_OF_MORTGAGE</v>
          </cell>
          <cell r="D265" t="str">
            <v>MortgageType</v>
          </cell>
          <cell r="E265" t="str">
            <v>Specifies the type of mortgage being applied for or that has been granted.</v>
          </cell>
          <cell r="F265" t="str">
            <v>SubjectLoan</v>
          </cell>
          <cell r="G265" t="str">
            <v>AtConversion</v>
          </cell>
          <cell r="H265" t="str">
            <v>N/A</v>
          </cell>
          <cell r="I265" t="str">
            <v>CI</v>
          </cell>
          <cell r="J265" t="str">
            <v>CR</v>
          </cell>
          <cell r="K265" t="str">
            <v xml:space="preserve">IF Sort ID 354-ConvertibleStatusType = "Exercised" </v>
          </cell>
          <cell r="L265" t="str">
            <v>Definition: The related Guide Glossary term for "Conventional" is "Home Mortgage."</v>
          </cell>
          <cell r="M265" t="str">
            <v>Enumerated</v>
          </cell>
        </row>
        <row r="266">
          <cell r="A266">
            <v>474</v>
          </cell>
          <cell r="B266" t="str">
            <v>MESSAGE/DEAL_SETS/DEAL_SET/DEALS/DEAL/LOANS/LOAN/TERMS_OF_MORTGAGE</v>
          </cell>
          <cell r="C266" t="str">
            <v>TERMS_OF_MORTGAGE</v>
          </cell>
          <cell r="D266" t="str">
            <v>NoteAmount</v>
          </cell>
          <cell r="E266" t="str">
            <v>The amount to be repaid as disclosed on the Note.</v>
          </cell>
          <cell r="F266" t="str">
            <v>SubjectLoan</v>
          </cell>
          <cell r="G266" t="str">
            <v>AtConversion</v>
          </cell>
          <cell r="H266" t="str">
            <v>N/A</v>
          </cell>
          <cell r="I266" t="str">
            <v>CI</v>
          </cell>
          <cell r="J266" t="str">
            <v>CR</v>
          </cell>
          <cell r="K266" t="str">
            <v xml:space="preserve">IF Sort ID 354-ConvertibleStatusType = "Exercised" </v>
          </cell>
          <cell r="L266" t="str">
            <v xml:space="preserve">Values: Enter the loan amount of the resulting Converted Mortgage.
</v>
          </cell>
          <cell r="M266" t="str">
            <v>Amount 9.2</v>
          </cell>
        </row>
        <row r="267">
          <cell r="A267">
            <v>476</v>
          </cell>
          <cell r="B267" t="str">
            <v>MESSAGE/DEAL_SETS/DEAL_SET/DEALS/DEAL/LOANS/LOAN/TERMS_OF_MORTGAGE</v>
          </cell>
          <cell r="C267" t="str">
            <v>TERMS_OF_MORTGAGE</v>
          </cell>
          <cell r="D267" t="str">
            <v>NoteRatePercent</v>
          </cell>
          <cell r="E267" t="str">
            <v>The actual interest rate as disclosed on the Note.</v>
          </cell>
          <cell r="F267" t="str">
            <v>SubjectLoan</v>
          </cell>
          <cell r="G267" t="str">
            <v>AtConversion</v>
          </cell>
          <cell r="H267" t="str">
            <v>N/A</v>
          </cell>
          <cell r="I267" t="str">
            <v>CI</v>
          </cell>
          <cell r="J267" t="str">
            <v>CR</v>
          </cell>
          <cell r="K267" t="str">
            <v xml:space="preserve">IF Sort ID 354-ConvertibleStatusType = "Exercised" </v>
          </cell>
          <cell r="L267" t="str">
            <v xml:space="preserve">Values: Enter the interest rate of the resulting converted Note in effect as of the Conversion Date.
Format: The only reasonable values supported at this time are restricted to a format of Percent 3.3. </v>
          </cell>
          <cell r="M267" t="str">
            <v>Percent 3.4</v>
          </cell>
        </row>
        <row r="268">
          <cell r="A268">
            <v>496</v>
          </cell>
          <cell r="B268" t="str">
            <v>MESSAGE/DEAL_SETS/DEAL_SET/DEALS/DEAL/LOANS/LOAN</v>
          </cell>
          <cell r="C268" t="str">
            <v>LOAN</v>
          </cell>
          <cell r="D268" t="str">
            <v>LoanRoleType</v>
          </cell>
          <cell r="E268" t="str">
            <v>Used as an attribute on LOAN to distinguish subject loans from related loans.</v>
          </cell>
          <cell r="F268" t="str">
            <v>RelatedLoan</v>
          </cell>
          <cell r="G268" t="str">
            <v>AtClosing</v>
          </cell>
          <cell r="H268" t="str">
            <v>N/A</v>
          </cell>
          <cell r="I268" t="str">
            <v>CR</v>
          </cell>
          <cell r="J268" t="str">
            <v>CR</v>
          </cell>
          <cell r="K268" t="str">
            <v>IF second lien is being delivered, required for first lien</v>
          </cell>
          <cell r="L268" t="str">
            <v>Not Used</v>
          </cell>
          <cell r="M268" t="str">
            <v>Enumerated</v>
          </cell>
        </row>
        <row r="269">
          <cell r="A269">
            <v>497</v>
          </cell>
          <cell r="B269" t="str">
            <v>MESSAGE/DEAL_SETS/DEAL_SET/DEALS/DEAL/LOANS/LOAN/AMORTIZATION/AMORTIZATION_RULE</v>
          </cell>
          <cell r="C269" t="str">
            <v>AMORTIZATION_RULE</v>
          </cell>
          <cell r="D269" t="str">
            <v>LoanAmortizationType</v>
          </cell>
          <cell r="E269" t="str">
            <v>A classification or description of a loan generally based on the changeability of the rate or payment over time.</v>
          </cell>
          <cell r="F269" t="str">
            <v>RelatedLoan</v>
          </cell>
          <cell r="G269" t="str">
            <v>AtClosing</v>
          </cell>
          <cell r="H269" t="str">
            <v>N/A</v>
          </cell>
          <cell r="I269" t="str">
            <v>CR</v>
          </cell>
          <cell r="J269" t="str">
            <v>CR</v>
          </cell>
          <cell r="K269" t="str">
            <v>IF second lien is being delivered, required for first lien</v>
          </cell>
          <cell r="L269" t="str">
            <v>Not Used</v>
          </cell>
          <cell r="M269" t="str">
            <v>Enumerated</v>
          </cell>
        </row>
        <row r="270">
          <cell r="A270">
            <v>499</v>
          </cell>
          <cell r="B270" t="str">
            <v>MESSAGE/DEAL_SETS/DEAL_SET/DEALS/DEAL/LOANS/LOAN/LOAN_DETAIL</v>
          </cell>
          <cell r="C270" t="str">
            <v>LOAN_DETAIL</v>
          </cell>
          <cell r="D270" t="str">
            <v>BalloonIndicator</v>
          </cell>
          <cell r="E270" t="str">
            <v>Indicates whether or not a final balloon payment is required under the terms of the loan repayment schedule to fully pay off the loan.</v>
          </cell>
          <cell r="F270" t="str">
            <v>RelatedLoan</v>
          </cell>
          <cell r="G270" t="str">
            <v>AtClosing</v>
          </cell>
          <cell r="H270" t="str">
            <v>N/A</v>
          </cell>
          <cell r="I270" t="str">
            <v>CR</v>
          </cell>
          <cell r="J270" t="str">
            <v>CR</v>
          </cell>
          <cell r="K270" t="str">
            <v>IF second lien is being delivered, required for first lien</v>
          </cell>
          <cell r="L270" t="str">
            <v>Not Used</v>
          </cell>
          <cell r="M270" t="str">
            <v>Boolean</v>
          </cell>
        </row>
        <row r="271">
          <cell r="A271">
            <v>501</v>
          </cell>
          <cell r="B271" t="str">
            <v>MESSAGE/DEAL_SETS/DEAL_SET/DEALS/DEAL/LOANS/LOAN/LOAN_STATE</v>
          </cell>
          <cell r="C271" t="str">
            <v>LOAN_STATE</v>
          </cell>
          <cell r="D271" t="str">
            <v>LoanStateDate</v>
          </cell>
          <cell r="E271" t="str">
            <v>Specifies the date for the Loan State Type.</v>
          </cell>
          <cell r="F271" t="str">
            <v>RelatedLoan</v>
          </cell>
          <cell r="G271" t="str">
            <v>AtClosing</v>
          </cell>
          <cell r="H271" t="str">
            <v>N/A</v>
          </cell>
          <cell r="I271" t="str">
            <v>CR</v>
          </cell>
          <cell r="J271" t="str">
            <v>CR</v>
          </cell>
          <cell r="K271" t="str">
            <v>IF second lien is being delivered, required for first lien</v>
          </cell>
          <cell r="L271" t="str">
            <v>Not Used</v>
          </cell>
          <cell r="M271" t="str">
            <v>YYYY-MM-DD</v>
          </cell>
        </row>
        <row r="272">
          <cell r="A272">
            <v>502</v>
          </cell>
          <cell r="B272" t="str">
            <v>MESSAGE/DEAL_SETS/DEAL_SET/DEALS/DEAL/LOANS/LOAN/LOAN_STATE</v>
          </cell>
          <cell r="C272" t="str">
            <v>LOAN_STATE</v>
          </cell>
          <cell r="D272" t="str">
            <v>LoanStateType</v>
          </cell>
          <cell r="E272" t="str">
            <v>Identifies the state in time for the information associated with this occurrence of LOAN.</v>
          </cell>
          <cell r="F272" t="str">
            <v>RelatedLoan</v>
          </cell>
          <cell r="G272" t="str">
            <v>AtClosing</v>
          </cell>
          <cell r="H272" t="str">
            <v>N/A</v>
          </cell>
          <cell r="I272" t="str">
            <v>CR</v>
          </cell>
          <cell r="J272" t="str">
            <v>CR</v>
          </cell>
          <cell r="K272" t="str">
            <v>IF second lien is being delivered, required for first lien</v>
          </cell>
          <cell r="L272" t="str">
            <v>Not Used</v>
          </cell>
          <cell r="M272" t="str">
            <v>Enumerated</v>
          </cell>
        </row>
        <row r="273">
          <cell r="A273">
            <v>503</v>
          </cell>
          <cell r="B273" t="str">
            <v>MESSAGE/DEAL_SETS/DEAL_SET/DEALS/DEAL/LOANS/LOAN/MATURITY/MATURITY_RULE</v>
          </cell>
          <cell r="C273" t="str">
            <v>MATURITY_RULE</v>
          </cell>
          <cell r="D273" t="str">
            <v>LoanMaturityPeriodCount</v>
          </cell>
          <cell r="E273" t="str">
            <v>The scheduled number of periods (as defined by Loan Maturity Period Type) after which a debt will mature.</v>
          </cell>
          <cell r="F273" t="str">
            <v>RelatedLoan</v>
          </cell>
          <cell r="G273" t="str">
            <v>AtClosing</v>
          </cell>
          <cell r="H273" t="str">
            <v>N/A</v>
          </cell>
          <cell r="I273" t="str">
            <v>CR</v>
          </cell>
          <cell r="J273" t="str">
            <v>CR</v>
          </cell>
          <cell r="K273" t="str">
            <v>IF second lien is being delivered, required for first lien</v>
          </cell>
          <cell r="L273" t="str">
            <v>Not Used</v>
          </cell>
          <cell r="M273" t="str">
            <v>Numeric 3</v>
          </cell>
        </row>
        <row r="274">
          <cell r="A274">
            <v>504</v>
          </cell>
          <cell r="B274" t="str">
            <v>MESSAGE/DEAL_SETS/DEAL_SET/DEALS/DEAL/LOANS/LOAN/MATURITY/MATURITY_RULE</v>
          </cell>
          <cell r="C274" t="str">
            <v>MATURITY_RULE</v>
          </cell>
          <cell r="D274" t="str">
            <v>LoanMaturityPeriodType</v>
          </cell>
          <cell r="E274" t="str">
            <v>The unit of time used for defining the period over which the loan matures.</v>
          </cell>
          <cell r="F274" t="str">
            <v>RelatedLoan</v>
          </cell>
          <cell r="G274" t="str">
            <v>AtClosing</v>
          </cell>
          <cell r="H274" t="str">
            <v>N/A</v>
          </cell>
          <cell r="I274" t="str">
            <v>CR</v>
          </cell>
          <cell r="J274" t="str">
            <v>CR</v>
          </cell>
          <cell r="K274" t="str">
            <v>IF second lien is being delivered, required for first lien</v>
          </cell>
          <cell r="L274" t="str">
            <v>Not Used</v>
          </cell>
          <cell r="M274" t="str">
            <v>Enumerated</v>
          </cell>
        </row>
        <row r="275">
          <cell r="A275">
            <v>506</v>
          </cell>
          <cell r="B275" t="str">
            <v>MESSAGE/DEAL_SETS/DEAL_SET/DEALS/DEAL/LOANS/LOAN/PAYMENT/PAYMENT_RULE</v>
          </cell>
          <cell r="C275" t="str">
            <v>PAYMENT_RULE</v>
          </cell>
          <cell r="D275" t="str">
            <v>ScheduledFirstPaymentDate</v>
          </cell>
          <cell r="E275" t="str">
            <v>The date of the first scheduled mortgage payment to be made by the borrower under the terms of the mortgage.</v>
          </cell>
          <cell r="F275" t="str">
            <v>RelatedLoan</v>
          </cell>
          <cell r="G275" t="str">
            <v>AtClosing</v>
          </cell>
          <cell r="H275" t="str">
            <v>N/A</v>
          </cell>
          <cell r="I275" t="str">
            <v>CR</v>
          </cell>
          <cell r="J275" t="str">
            <v>CR</v>
          </cell>
          <cell r="K275" t="str">
            <v>IF second lien is being delivered, required for first lien</v>
          </cell>
          <cell r="L275" t="str">
            <v>Not Used</v>
          </cell>
          <cell r="M275" t="str">
            <v>YYYY-MM-DD</v>
          </cell>
        </row>
        <row r="276">
          <cell r="A276">
            <v>507</v>
          </cell>
          <cell r="B276" t="str">
            <v>MESSAGE/DEAL_SETS/DEAL_SET/DEALS/DEAL/LOANS/LOAN/TERMS_OF_MORTGAGE</v>
          </cell>
          <cell r="C276" t="str">
            <v>TERMS_OF_MORTGAGE</v>
          </cell>
          <cell r="D276" t="str">
            <v>LienPriorityType</v>
          </cell>
          <cell r="E276" t="str">
            <v>Specifies the priority of the lien against the subject property.</v>
          </cell>
          <cell r="F276" t="str">
            <v>RelatedLoan</v>
          </cell>
          <cell r="G276" t="str">
            <v>AtClosing</v>
          </cell>
          <cell r="H276" t="str">
            <v>N/A</v>
          </cell>
          <cell r="I276" t="str">
            <v>CR</v>
          </cell>
          <cell r="J276" t="str">
            <v>CR</v>
          </cell>
          <cell r="K276" t="str">
            <v>IF second lien is being delivered, required for first lien</v>
          </cell>
          <cell r="L276" t="str">
            <v>Not Used</v>
          </cell>
          <cell r="M276" t="str">
            <v>Enumerated</v>
          </cell>
        </row>
        <row r="277">
          <cell r="A277">
            <v>509</v>
          </cell>
          <cell r="B277" t="str">
            <v>MESSAGE/DEAL_SETS/DEAL_SET/DEALS/DEAL/LOANS/LOAN/TERMS_OF_MORTGAGE</v>
          </cell>
          <cell r="C277" t="str">
            <v>TERMS_OF_MORTGAGE</v>
          </cell>
          <cell r="D277" t="str">
            <v>NoteAmount</v>
          </cell>
          <cell r="E277" t="str">
            <v>The amount to be repaid as disclosed on the Note.</v>
          </cell>
          <cell r="F277" t="str">
            <v>RelatedLoan</v>
          </cell>
          <cell r="G277" t="str">
            <v>AtClosing</v>
          </cell>
          <cell r="H277" t="str">
            <v>N/A</v>
          </cell>
          <cell r="I277" t="str">
            <v>CR</v>
          </cell>
          <cell r="J277" t="str">
            <v>CR</v>
          </cell>
          <cell r="K277" t="str">
            <v>IF second lien is being delivered, required for first lien</v>
          </cell>
          <cell r="L277" t="str">
            <v>Not Used</v>
          </cell>
          <cell r="M277" t="str">
            <v>Amount 9.2</v>
          </cell>
        </row>
        <row r="278">
          <cell r="A278">
            <v>510</v>
          </cell>
          <cell r="B278" t="str">
            <v>MESSAGE/DEAL_SETS/DEAL_SET/DEALS/DEAL/LOANS/LOAN</v>
          </cell>
          <cell r="C278" t="str">
            <v>LOAN</v>
          </cell>
          <cell r="D278" t="str">
            <v>LoanRoleType</v>
          </cell>
          <cell r="E278" t="str">
            <v>Used as an attribute on LOAN to distinguish subject loans from related loans.</v>
          </cell>
          <cell r="F278" t="str">
            <v>RelatedLoan</v>
          </cell>
          <cell r="G278" t="str">
            <v>Current</v>
          </cell>
          <cell r="H278" t="str">
            <v>N/A</v>
          </cell>
          <cell r="I278" t="str">
            <v>CR</v>
          </cell>
          <cell r="J278" t="str">
            <v>CR</v>
          </cell>
          <cell r="K278" t="str">
            <v>IF subject loan has secondary financing</v>
          </cell>
          <cell r="L278" t="str">
            <v>FRE Conditionality:
 ◊ IF Sort ID 153 or Sort ID 176 = “SecondaryFinancingClosedEnd” and/or “SecondaryFinancingHELOC” then this data point MUST be delivered. 
 ◊ Note this data point also may be delivered if these data points do not exist or do exist and do not have these values.</v>
          </cell>
          <cell r="M278" t="str">
            <v>Enumerated</v>
          </cell>
        </row>
        <row r="279">
          <cell r="A279">
            <v>511</v>
          </cell>
          <cell r="B279" t="str">
            <v>MESSAGE/DEAL_SETS/DEAL_SET/DEALS/DEAL/LOANS/LOAN/HELOC/HELOC_OCCURRENCES/HELOC_OCCURRENCE</v>
          </cell>
          <cell r="C279" t="str">
            <v>HELOC_OCCURRENCE</v>
          </cell>
          <cell r="D279" t="str">
            <v>CurrentHELOCMaximumBalanceAmount</v>
          </cell>
          <cell r="E279" t="str">
            <v>The total dollar amount of the line of credit as of the date reported.</v>
          </cell>
          <cell r="F279" t="str">
            <v>RelatedLoan</v>
          </cell>
          <cell r="G279" t="str">
            <v>Current</v>
          </cell>
          <cell r="H279" t="str">
            <v>N/A</v>
          </cell>
          <cell r="I279" t="str">
            <v>CR</v>
          </cell>
          <cell r="J279" t="str">
            <v>CR</v>
          </cell>
          <cell r="K279" t="str">
            <v>IF Sort ID 513-HELOCIndicator = "true"</v>
          </cell>
          <cell r="L279" t="str">
            <v>Values:
 ◊ Enter the HELOC maximum credit line as of the Note Date of the First Lien Mortgage. If the maximum credit line has been modified, deliver the modified maximum amount.
 ◊ Value must be ≥ to Sort ID 151-ClosingCostContributionAmount or Sort ID 172-DownPaymentAmount if Sort IDs 153 or 176 = “SecondaryFinancingHELOC”.</v>
          </cell>
          <cell r="M279" t="str">
            <v>Amount 9.2</v>
          </cell>
        </row>
        <row r="280">
          <cell r="A280">
            <v>512</v>
          </cell>
          <cell r="B280" t="str">
            <v>MESSAGE/DEAL_SETS/DEAL_SET/DEALS/DEAL/LOANS/LOAN/HELOC/HELOC_OCCURRENCES/HELOC_OCCURRENCE</v>
          </cell>
          <cell r="C280" t="str">
            <v>HELOC_OCCURRENCE</v>
          </cell>
          <cell r="D280" t="str">
            <v>HELOCBalanceAmount</v>
          </cell>
          <cell r="E280" t="str">
            <v>The outstanding balance of the home equity line of credit (HELOC).</v>
          </cell>
          <cell r="F280" t="str">
            <v>RelatedLoan</v>
          </cell>
          <cell r="G280" t="str">
            <v>Current</v>
          </cell>
          <cell r="H280" t="str">
            <v>N/A</v>
          </cell>
          <cell r="I280" t="str">
            <v>CR</v>
          </cell>
          <cell r="J280" t="str">
            <v>CR</v>
          </cell>
          <cell r="K280" t="str">
            <v>IF Sort ID 513-HELOCIndicator = "true"</v>
          </cell>
          <cell r="L280" t="str">
            <v>Values:
 ◊ Enter the disbursed amount (used portion) as of the Note Date of the First Lien Mortgage, not the maximum credit line amount.
 ◊ Value must be ≥ to Sort ID 151-ClosingCostContributionAmount or Sort ID 172-DownPaymentAmount if Sort IDs 153 or 176 = “SecondaryFinancingHELOC”.
 ◊ Enter "0" if no disbursements have occurred as of the Note Date.</v>
          </cell>
          <cell r="M280" t="str">
            <v>Amount 9.2</v>
          </cell>
        </row>
        <row r="281">
          <cell r="A281">
            <v>513</v>
          </cell>
          <cell r="B281" t="str">
            <v>MESSAGE/DEAL_SETS/DEAL_SET/DEALS/DEAL/LOANS/LOAN/LOAN_DETAIL</v>
          </cell>
          <cell r="C281" t="str">
            <v>LOAN_DETAIL</v>
          </cell>
          <cell r="D281" t="str">
            <v>HELOCIndicator</v>
          </cell>
          <cell r="E281" t="str">
            <v>Indicates whether or not a loan is a HELOC.</v>
          </cell>
          <cell r="F281" t="str">
            <v>RelatedLoan</v>
          </cell>
          <cell r="G281" t="str">
            <v>Current</v>
          </cell>
          <cell r="H281" t="str">
            <v>N/A</v>
          </cell>
          <cell r="I281" t="str">
            <v>CR</v>
          </cell>
          <cell r="J281" t="str">
            <v>CR</v>
          </cell>
          <cell r="K281" t="str">
            <v>IF Sort ID 510-LoanRoleType = “RelatedLoan” AND Sort ID 515-LoanStateType = “Current”</v>
          </cell>
          <cell r="L281" t="str">
            <v xml:space="preserve">Values:
 ◊ Enter “false” IF Sort IDs 153 or 176 = “SecondaryFinancingClosedEnd
 ◊ Enter “true” IF Sort IDs 153 or 176 = “SecondaryFinancingHELOC” 
 ◊ Note the value could be either “true” or “false” if Sort IDs 153 and 176 do not exist </v>
          </cell>
          <cell r="M281" t="str">
            <v>Boolean</v>
          </cell>
        </row>
        <row r="282">
          <cell r="A282">
            <v>513.1</v>
          </cell>
          <cell r="B282" t="str">
            <v>MESSAGE/DEAL_SETS/DEAL_SET/DEALS/DEAL/LOANS/LOAN/LOAN_DETAIL</v>
          </cell>
          <cell r="C282" t="str">
            <v>LOAN_DETAIL</v>
          </cell>
          <cell r="D282" t="str">
            <v>LoanAffordableIndicator</v>
          </cell>
          <cell r="E282" t="str">
            <v>When true, indicates that the loan is classified as an affordable loan by the lender or the investor.</v>
          </cell>
          <cell r="F282" t="str">
            <v>RelatedLoan</v>
          </cell>
          <cell r="G282" t="str">
            <v>Current</v>
          </cell>
          <cell r="H282" t="str">
            <v>N/A</v>
          </cell>
          <cell r="I282" t="str">
            <v>CR</v>
          </cell>
          <cell r="J282" t="str">
            <v>CR</v>
          </cell>
          <cell r="K282" t="str">
            <v>IF Sort ID 517-LienPriorityType exists</v>
          </cell>
          <cell r="L282" t="str">
            <v>Values: Enter "false" unless secondary financing is an Affordable Second.</v>
          </cell>
          <cell r="M282" t="str">
            <v>Boolean</v>
          </cell>
        </row>
        <row r="283">
          <cell r="A283">
            <v>514</v>
          </cell>
          <cell r="B283" t="str">
            <v>MESSAGE/DEAL_SETS/DEAL_SET/DEALS/DEAL/LOANS/LOAN/LOAN_STATE</v>
          </cell>
          <cell r="C283" t="str">
            <v>LOAN_STATE</v>
          </cell>
          <cell r="D283" t="str">
            <v>LoanStateDate</v>
          </cell>
          <cell r="E283" t="str">
            <v>Specifies the date for the Loan State Type.</v>
          </cell>
          <cell r="F283" t="str">
            <v>RelatedLoan</v>
          </cell>
          <cell r="G283" t="str">
            <v>Current</v>
          </cell>
          <cell r="H283" t="str">
            <v>N/A</v>
          </cell>
          <cell r="I283" t="str">
            <v>CR</v>
          </cell>
          <cell r="J283" t="str">
            <v>CR</v>
          </cell>
          <cell r="K283" t="str">
            <v>IF Sort ID 515-LoanStateType exists</v>
          </cell>
          <cell r="L283" t="str">
            <v>Conditionality:
 ◊ IF Sort ID 153 or Sort ID 176 = “SecondaryFinancingClosedEnd” or “SecondaryFinancingHELOC” then at least one instance of this data point MUST be delivered. 
 ◊ Note this data point may also be delivered if these data points do not exist or do exist and do not have these values.
Values: Enter the date the data is retrieved from the lender’s delivery system.</v>
          </cell>
          <cell r="M283" t="str">
            <v>YYYY-MM-DD</v>
          </cell>
        </row>
        <row r="284">
          <cell r="A284">
            <v>515</v>
          </cell>
          <cell r="B284" t="str">
            <v>MESSAGE/DEAL_SETS/DEAL_SET/DEALS/DEAL/LOANS/LOAN/LOAN_STATE</v>
          </cell>
          <cell r="C284" t="str">
            <v>LOAN_STATE</v>
          </cell>
          <cell r="D284" t="str">
            <v>LoanStateType</v>
          </cell>
          <cell r="E284" t="str">
            <v>Identifies the state in time for the information associated with this occurrence of LOAN.</v>
          </cell>
          <cell r="F284" t="str">
            <v>RelatedLoan</v>
          </cell>
          <cell r="G284" t="str">
            <v>Current</v>
          </cell>
          <cell r="H284" t="str">
            <v>N/A</v>
          </cell>
          <cell r="I284" t="str">
            <v>CR</v>
          </cell>
          <cell r="J284" t="str">
            <v>CR</v>
          </cell>
          <cell r="K284" t="str">
            <v>IF subject loan has secondary financing</v>
          </cell>
          <cell r="L284" t="str">
            <v>Conditionality:
 ◊ IF Sort ID 153 or Sort ID 176 = “SecondaryFinancingClosedEnd” or “SecondaryFinancingHELOC” then at least one instance of this data point MUST be delivered. 
 ◊ Note this data point may also be delivered if these data points do not exist or do exist and do not have these values.</v>
          </cell>
          <cell r="M284" t="str">
            <v>Enumerated</v>
          </cell>
        </row>
        <row r="285">
          <cell r="A285">
            <v>515.1</v>
          </cell>
          <cell r="B285" t="str">
            <v>MESSAGE/DEAL_SETS/DEAL_SET/DEALS/DEAL/LOANS/LOAN/PAYMENT/PAYMENT_RULE</v>
          </cell>
          <cell r="C285" t="str">
            <v>PAYMENT_RULE</v>
          </cell>
          <cell r="D285" t="str">
            <v>InitialPrincipalAndInterestPaymentAmount</v>
          </cell>
          <cell r="E285" t="str">
            <v>The dollar amount of the principal and interest payment as stated on the Note. The principal and interest payment is usually obtained using the loan amount and interest rate to arrive at full amortization during the loan term.</v>
          </cell>
          <cell r="F285" t="str">
            <v>RelatedLoan</v>
          </cell>
          <cell r="G285" t="str">
            <v>Current</v>
          </cell>
          <cell r="H285" t="str">
            <v>N/A</v>
          </cell>
          <cell r="I285" t="str">
            <v>CI</v>
          </cell>
          <cell r="J285" t="str">
            <v>CR</v>
          </cell>
          <cell r="K285" t="str">
            <v>IF Sort ID 315-LoanPurposeType = "Purchase" AND Sort ID 513-HELOCIndicator = "false" AND Sort ID 513.1-LoanAffordableIndicator = "true"</v>
          </cell>
          <cell r="L285" t="str">
            <v>Values:
 ◊ Enter the dollar amount of the principal and interest payment as stated on the Note for the related loan.
 ◊ Enter "0" for Affordable Seconds® meeting the requirements of Guide Section 4204.2(a)(iii), where the principal and interest payment on the related loan is not due for the first five or more years following the Note Date.</v>
          </cell>
          <cell r="M285" t="str">
            <v>Amount 9.2</v>
          </cell>
        </row>
        <row r="286">
          <cell r="A286">
            <v>516</v>
          </cell>
          <cell r="B286" t="str">
            <v>MESSAGE/DEAL_SETS/DEAL_SET/DEALS/DEAL/LOANS/LOAN/PAYMENT/PAYMENT_SUMMARY</v>
          </cell>
          <cell r="C286" t="str">
            <v>PAYMENT_SUMMARY</v>
          </cell>
          <cell r="D286" t="str">
            <v>UPBAmount</v>
          </cell>
          <cell r="E286" t="str">
            <v>The current unpaid principal balance on the loan.</v>
          </cell>
          <cell r="F286" t="str">
            <v>RelatedLoan</v>
          </cell>
          <cell r="G286" t="str">
            <v>Current</v>
          </cell>
          <cell r="H286" t="str">
            <v>N/A</v>
          </cell>
          <cell r="I286" t="str">
            <v>CR</v>
          </cell>
          <cell r="J286" t="str">
            <v>CR</v>
          </cell>
          <cell r="K286" t="str">
            <v>IF Sort ID 513-HELOCIndicator = "false"</v>
          </cell>
          <cell r="L286" t="str">
            <v>Values:
 ◊ Enter the balance of the closed-end subordinate Mortgage.
 ◊ Value must be ≥ to Sort ID 151-ClosingCostContributionAmount or Sort ID 172-DownPaymentAmount if Sort IDs 153 or 176 = “SecondaryFinancingClosedEnd”.</v>
          </cell>
          <cell r="M286" t="str">
            <v>Amount 9.2</v>
          </cell>
        </row>
        <row r="287">
          <cell r="A287">
            <v>517</v>
          </cell>
          <cell r="B287" t="str">
            <v>MESSAGE/DEAL_SETS/DEAL_SET/DEALS/DEAL/LOANS/LOAN/TERMS_OF_MORTGAGE</v>
          </cell>
          <cell r="C287" t="str">
            <v>TERMS_OF_MORTGAGE</v>
          </cell>
          <cell r="D287" t="str">
            <v>LienPriorityType</v>
          </cell>
          <cell r="E287" t="str">
            <v>Specifies the priority of the lien against the subject property.</v>
          </cell>
          <cell r="F287" t="str">
            <v>RelatedLoan</v>
          </cell>
          <cell r="G287" t="str">
            <v>Current</v>
          </cell>
          <cell r="H287" t="str">
            <v>N/A</v>
          </cell>
          <cell r="I287" t="str">
            <v>CR</v>
          </cell>
          <cell r="J287" t="str">
            <v>CR</v>
          </cell>
          <cell r="K287" t="str">
            <v>IF Sort ID 510-LoanRoleType = “RelatedLoan” AND Sort ID 515-LoanStateType = “Current”</v>
          </cell>
          <cell r="L287" t="str">
            <v>Values: There may be up to 3 LOAN Containers with LoanRoleType = “RelatedLoan” and LoanStateType = “Current”, but each valid value for LienPriorityType may be used only once.</v>
          </cell>
          <cell r="M287" t="str">
            <v>Enumerated</v>
          </cell>
        </row>
        <row r="288">
          <cell r="A288">
            <v>519</v>
          </cell>
          <cell r="B288" t="str">
            <v>MESSAGE/DEAL_SETS/DEAL_SET/DEALS/DEAL/LOANS/LOAN/TERMS_OF_MORTGAGE</v>
          </cell>
          <cell r="C288" t="str">
            <v>TERMS_OF_MORTGAGE</v>
          </cell>
          <cell r="D288" t="str">
            <v>MortgageType</v>
          </cell>
          <cell r="E288" t="str">
            <v>Specifies the type of mortgage being applied for or that has been granted.</v>
          </cell>
          <cell r="F288" t="str">
            <v>RelatedLoan</v>
          </cell>
          <cell r="G288" t="str">
            <v>Current</v>
          </cell>
          <cell r="H288" t="str">
            <v>N/A</v>
          </cell>
          <cell r="I288" t="str">
            <v>CR</v>
          </cell>
          <cell r="J288" t="str">
            <v>CR</v>
          </cell>
          <cell r="K288" t="str">
            <v>IF Sort ID 510-LoanRoleType = “RelatedLoan” AND Sort ID 515-LoanStateType = “Current”</v>
          </cell>
          <cell r="L288" t="str">
            <v>Values: Enter “Conventional” unless the secondary financing is a Rural Housing Leveraged Second.</v>
          </cell>
          <cell r="M288" t="str">
            <v>Enumerated</v>
          </cell>
        </row>
        <row r="289">
          <cell r="A289">
            <v>525</v>
          </cell>
          <cell r="B289" t="str">
            <v>MESSAGE/DEAL_SETS/DEAL_SET/DEALS/DEAL/PARTIES/PARTY/ROLES/ROLE/APPRAISER/APPRAISER_LICENSE</v>
          </cell>
          <cell r="C289" t="str">
            <v>APPRAISER_LICENSE</v>
          </cell>
          <cell r="D289" t="str">
            <v>AppraiserLicenseIdentifier</v>
          </cell>
          <cell r="E289" t="str">
            <v>State license number of the appraiser who completed the final estimate of value for the subject property.</v>
          </cell>
          <cell r="F289" t="str">
            <v>N/A</v>
          </cell>
          <cell r="G289" t="str">
            <v>N/A</v>
          </cell>
          <cell r="H289" t="str">
            <v>Appraiser</v>
          </cell>
          <cell r="I289" t="str">
            <v>CR</v>
          </cell>
          <cell r="J289" t="str">
            <v>CR</v>
          </cell>
          <cell r="K289" t="str">
            <v>IF Sort ID 528-PartyRoleType = "Appraiser"</v>
          </cell>
          <cell r="L289" t="str">
            <v>Values:
 ◊ Enter the state license number of the appraiser who completed the final estimate of value.
 ◊ Only enter the License or Certificate Number as indicated by the appraisal subcommittee. Do not deliver extra language that may be included by the appraiser unless otherwise mandated by state law or regulation.
 ◊ When the appraiser is a trainee and:
  ▪ Has a license identifier, deliver the trainee's license identifier
  ▪ Does not have a license identifier, deliver the word "trainee" (lower case)
 ◊ When the appraiser is not a trainee and there is no supervisory appraiser, deliver the Appraiser License Identifier.</v>
          </cell>
          <cell r="M289" t="str">
            <v>String 50</v>
          </cell>
        </row>
        <row r="290">
          <cell r="A290">
            <v>528</v>
          </cell>
          <cell r="B290" t="str">
            <v>MESSAGE/DEAL_SETS/DEAL_SET/DEALS/DEAL/PARTIES/PARTY/ROLES/ROLE/ROLE_DETAIL</v>
          </cell>
          <cell r="C290" t="str">
            <v>ROLE_DETAIL</v>
          </cell>
          <cell r="D290" t="str">
            <v>PartyRoleType</v>
          </cell>
          <cell r="E290" t="str">
            <v>Identifies the role that the party plays in the transaction. Parties may be either a person or legal entity. A party may play multiple roles in a transaction.</v>
          </cell>
          <cell r="F290" t="str">
            <v>N/A</v>
          </cell>
          <cell r="G290" t="str">
            <v>N/A</v>
          </cell>
          <cell r="H290" t="str">
            <v>Appraiser</v>
          </cell>
          <cell r="I290" t="str">
            <v>CR</v>
          </cell>
          <cell r="J290" t="str">
            <v>CR</v>
          </cell>
          <cell r="K290" t="str">
            <v>IF Sort ID 317-MortgageType = "Conventional" AND [Sort ID 89-PropertyValuationMethodType &lt;&gt; "AutomatedValuationModel" OR "None"]</v>
          </cell>
          <cell r="L290"/>
          <cell r="M290" t="str">
            <v>Enumerated</v>
          </cell>
        </row>
        <row r="291">
          <cell r="A291">
            <v>534</v>
          </cell>
          <cell r="B291" t="str">
            <v>MESSAGE/DEAL_SETS/DEAL_SET/DEALS/DEAL/PARTIES/PARTY/ROLES/ROLE/APPRAISER_SUPERVISOR/APPRAISER_LICENSE</v>
          </cell>
          <cell r="C291" t="str">
            <v>APPRAISER_LICENSE</v>
          </cell>
          <cell r="D291" t="str">
            <v>AppraiserLicenseIdentifier</v>
          </cell>
          <cell r="E291" t="str">
            <v>State license number of the appraiser who completed the final estimate of value for the subject property.</v>
          </cell>
          <cell r="F291" t="str">
            <v>N/A</v>
          </cell>
          <cell r="G291" t="str">
            <v>N/A</v>
          </cell>
          <cell r="H291" t="str">
            <v>AppraiserSupervisor</v>
          </cell>
          <cell r="I291" t="str">
            <v>CR</v>
          </cell>
          <cell r="J291" t="str">
            <v>CR</v>
          </cell>
          <cell r="K291" t="str">
            <v>IF Sort ID 537-PartyRoleType = "AppraiserSupervisor" AND supervisor signed appraisal</v>
          </cell>
          <cell r="L291" t="str">
            <v>Values:
 ◊ Enter the state license number of the appraiser who completed the final estimate of value.
 ◊ Only enter the License or Certificate Number as indicated by the appraisal subcommittee. Do not deliver extra language that may be included by the appraiser unless otherwise mandated by state law or regulation.
 ◊ When Sort ID 528-PartyRoleType "Appraiser" is a trainee:
  ▪ Always deliver the Appraiser Supervisor Identifier, whether or not the appraiser supervisor signed the appraisal AND whether or not the appraiser trainee has a license identifier.
 ◊ When the appraiser is not a trainee and there is no supervisory appraiser, leave the field blank (do not make any entry such as N/A or none).</v>
          </cell>
          <cell r="M291" t="str">
            <v>String 50</v>
          </cell>
        </row>
        <row r="292">
          <cell r="A292">
            <v>537</v>
          </cell>
          <cell r="B292" t="str">
            <v>MESSAGE/DEAL_SETS/DEAL_SET/DEALS/DEAL/PARTIES/PARTY/ROLES/ROLE/ROLE_DETAIL</v>
          </cell>
          <cell r="C292" t="str">
            <v>ROLE_DETAIL</v>
          </cell>
          <cell r="D292" t="str">
            <v>PartyRoleType</v>
          </cell>
          <cell r="E292" t="str">
            <v>Identifies the role that the party plays in the transaction. Parties may be either a person or legal entity. A party may play multiple roles in a transaction.</v>
          </cell>
          <cell r="F292" t="str">
            <v>N/A</v>
          </cell>
          <cell r="G292" t="str">
            <v>N/A</v>
          </cell>
          <cell r="H292" t="str">
            <v>AppraiserSupervisor</v>
          </cell>
          <cell r="I292" t="str">
            <v>CR</v>
          </cell>
          <cell r="J292" t="str">
            <v>CR</v>
          </cell>
          <cell r="K292" t="str">
            <v>IF Sort ID 317-MortgageType = "Conventional" AND [(Sort ID 89-PropertyValuationMethodType &lt;&gt; "AutomatedValuationModel" OR "None") OR Sort ID 90-PropertyValuationMethodTypeOtherDescription &lt;&gt; "DeskReview"] AND supervisor signed appraisal</v>
          </cell>
          <cell r="L292"/>
          <cell r="M292" t="str">
            <v>Enumerated</v>
          </cell>
        </row>
        <row r="293">
          <cell r="A293">
            <v>540</v>
          </cell>
          <cell r="B293" t="str">
            <v>MESSAGE/DEAL_SETS/DEAL_SET/DEALS/DEAL/PARTIES/PARTY/INDIVIDUAL/NAME</v>
          </cell>
          <cell r="C293" t="str">
            <v>NAME</v>
          </cell>
          <cell r="D293" t="str">
            <v>FirstName</v>
          </cell>
          <cell r="E293" t="str">
            <v>The first name of the individual represented by the parent object.</v>
          </cell>
          <cell r="F293" t="str">
            <v>N/A</v>
          </cell>
          <cell r="G293" t="str">
            <v>N/A</v>
          </cell>
          <cell r="H293" t="str">
            <v>Borrower</v>
          </cell>
          <cell r="I293" t="str">
            <v>CR</v>
          </cell>
          <cell r="J293" t="str">
            <v>CR</v>
          </cell>
          <cell r="K293" t="str">
            <v>IF Sort ID 611-PartyRoleType = "Borrower" AND Sort ID 545-LegalEntityType does not exist</v>
          </cell>
          <cell r="L293"/>
          <cell r="M293" t="str">
            <v>String 30</v>
          </cell>
        </row>
        <row r="294">
          <cell r="A294">
            <v>541</v>
          </cell>
          <cell r="B294" t="str">
            <v>MESSAGE/DEAL_SETS/DEAL_SET/DEALS/DEAL/PARTIES/PARTY/INDIVIDUAL/NAME</v>
          </cell>
          <cell r="C294" t="str">
            <v>NAME</v>
          </cell>
          <cell r="D294" t="str">
            <v>LastName</v>
          </cell>
          <cell r="E294" t="str">
            <v>The last name of the individual represented by the parent object.</v>
          </cell>
          <cell r="F294" t="str">
            <v>N/A</v>
          </cell>
          <cell r="G294" t="str">
            <v>N/A</v>
          </cell>
          <cell r="H294" t="str">
            <v>Borrower</v>
          </cell>
          <cell r="I294" t="str">
            <v>CR</v>
          </cell>
          <cell r="J294" t="str">
            <v>CR</v>
          </cell>
          <cell r="K294" t="str">
            <v xml:space="preserve">IF Sort ID 611-PartyRoleType = "Borrower" AND Sort ID 545-LegalEntityType does not exist </v>
          </cell>
          <cell r="L294"/>
          <cell r="M294" t="str">
            <v>String 35</v>
          </cell>
        </row>
        <row r="295">
          <cell r="A295">
            <v>542</v>
          </cell>
          <cell r="B295" t="str">
            <v>MESSAGE/DEAL_SETS/DEAL_SET/DEALS/DEAL/PARTIES/PARTY/INDIVIDUAL/NAME</v>
          </cell>
          <cell r="C295" t="str">
            <v>NAME</v>
          </cell>
          <cell r="D295" t="str">
            <v>MiddleName</v>
          </cell>
          <cell r="E295" t="str">
            <v>The middle name of the individual represented by the parent object.</v>
          </cell>
          <cell r="F295" t="str">
            <v>N/A</v>
          </cell>
          <cell r="G295" t="str">
            <v>N/A</v>
          </cell>
          <cell r="H295" t="str">
            <v>Borrower</v>
          </cell>
          <cell r="I295" t="str">
            <v>CR</v>
          </cell>
          <cell r="J295" t="str">
            <v>CR</v>
          </cell>
          <cell r="K295" t="str">
            <v>IF Sort ID 611-PartyRoleType = "Borrower" AND Sort ID 545-LegalEntityType does not exist AND middle name exists</v>
          </cell>
          <cell r="L295"/>
          <cell r="M295" t="str">
            <v>String 30</v>
          </cell>
        </row>
        <row r="296">
          <cell r="A296">
            <v>543</v>
          </cell>
          <cell r="B296" t="str">
            <v>MESSAGE/DEAL_SETS/DEAL_SET/DEALS/DEAL/PARTIES/PARTY/INDIVIDUAL/NAME</v>
          </cell>
          <cell r="C296" t="str">
            <v>NAME</v>
          </cell>
          <cell r="D296" t="str">
            <v>SuffixName</v>
          </cell>
          <cell r="E296" t="str">
            <v>The name suffix of the individual represented by the parent object (e.g., JR = Junior, SR = Senior, etc.).</v>
          </cell>
          <cell r="F296" t="str">
            <v>N/A</v>
          </cell>
          <cell r="G296" t="str">
            <v>N/A</v>
          </cell>
          <cell r="H296" t="str">
            <v>Borrower</v>
          </cell>
          <cell r="I296" t="str">
            <v>CR</v>
          </cell>
          <cell r="J296" t="str">
            <v>CR</v>
          </cell>
          <cell r="K296" t="str">
            <v>IF Sort ID 611-PartyRoleType = "Borrower" AND Sort ID 545-LegalEntityType does not exist AND suffix name exists</v>
          </cell>
          <cell r="L296"/>
          <cell r="M296" t="str">
            <v>String 4</v>
          </cell>
        </row>
        <row r="297">
          <cell r="A297">
            <v>544</v>
          </cell>
          <cell r="B297" t="str">
            <v>MESSAGE/DEAL_SETS/DEAL_SET/DEALS/DEAL/PARTIES/PARTY/LEGAL_ENTITY/LEGAL_ENTITY_DETAIL</v>
          </cell>
          <cell r="C297" t="str">
            <v>LEGAL_ENTITY_DETAIL</v>
          </cell>
          <cell r="D297" t="str">
            <v>FullName</v>
          </cell>
          <cell r="E297" t="str">
            <v>The unparsed name of either an individual or a legal entity.</v>
          </cell>
          <cell r="F297" t="str">
            <v>N/A</v>
          </cell>
          <cell r="G297" t="str">
            <v>N/A</v>
          </cell>
          <cell r="H297" t="str">
            <v>Borrower</v>
          </cell>
          <cell r="I297" t="str">
            <v>CR</v>
          </cell>
          <cell r="J297" t="str">
            <v>CR</v>
          </cell>
          <cell r="K297" t="str">
            <v>IF Sort ID 611-PartyRoleType = "Borrower" AND Sort ID 545-LegalEntityType exists</v>
          </cell>
          <cell r="L297" t="str">
            <v>Values:
 ◊ Enter the complete, unparsed name of the non-individual title holder of the Mortgaged Premises unless the Borrower is a Living Trust.
 ◊ If the Borrower is a Living Trust, indicate the complete unparsed name of the Underwritten Settlor, For example, "John W. Johnson"</v>
          </cell>
          <cell r="M297" t="str">
            <v>String 100</v>
          </cell>
        </row>
        <row r="298">
          <cell r="A298">
            <v>545</v>
          </cell>
          <cell r="B298" t="str">
            <v>MESSAGE/DEAL_SETS/DEAL_SET/DEALS/DEAL/PARTIES/PARTY/LEGAL_ENTITY/LEGAL_ENTITY_DETAIL</v>
          </cell>
          <cell r="C298" t="str">
            <v>LEGAL_ENTITY_DETAIL</v>
          </cell>
          <cell r="D298" t="str">
            <v>LegalEntityType</v>
          </cell>
          <cell r="E298" t="str">
            <v>The description of the entity type of the party or organization.</v>
          </cell>
          <cell r="F298" t="str">
            <v>N/A</v>
          </cell>
          <cell r="G298" t="str">
            <v>N/A</v>
          </cell>
          <cell r="H298" t="str">
            <v>Borrower</v>
          </cell>
          <cell r="I298" t="str">
            <v>CR</v>
          </cell>
          <cell r="J298" t="str">
            <v>CR</v>
          </cell>
          <cell r="K298" t="str">
            <v>IF Sort ID 611-PartyRoleType = "Borrower" AND Borrower is a legal entity</v>
          </cell>
          <cell r="L298" t="str">
            <v>Values: Enter "Other" if the non-individual title holder of the Mortgaged Premises is a living trust or Native American Tribe or Tribal Organization.</v>
          </cell>
          <cell r="M298" t="str">
            <v>Enumerated</v>
          </cell>
        </row>
        <row r="299">
          <cell r="A299">
            <v>546</v>
          </cell>
          <cell r="B299" t="str">
            <v>MESSAGE/DEAL_SETS/DEAL_SET/DEALS/DEAL/PARTIES/PARTY/LEGAL_ENTITY/LEGAL_ENTITY_DETAIL</v>
          </cell>
          <cell r="C299" t="str">
            <v>LEGAL_ENTITY_DETAIL</v>
          </cell>
          <cell r="D299" t="str">
            <v>LegalEntityTypeOtherDescription</v>
          </cell>
          <cell r="E299" t="str">
            <v>The description of the Legal Entity Type when Other is selected as the option from the enumerated list.</v>
          </cell>
          <cell r="F299" t="str">
            <v>N/A</v>
          </cell>
          <cell r="G299" t="str">
            <v>N/A</v>
          </cell>
          <cell r="H299" t="str">
            <v>Borrower</v>
          </cell>
          <cell r="I299" t="str">
            <v>CR</v>
          </cell>
          <cell r="J299" t="str">
            <v>CR</v>
          </cell>
          <cell r="K299" t="str">
            <v>IF Sort ID 545-LegalEntityType = "Other"</v>
          </cell>
          <cell r="L299" t="str">
            <v>Values: Enter the applicable value for the non-individual title holder of the Mortgaged Premises.</v>
          </cell>
          <cell r="M299" t="str">
            <v>Enumerated</v>
          </cell>
        </row>
        <row r="300">
          <cell r="A300">
            <v>548</v>
          </cell>
          <cell r="B300" t="str">
            <v>MESSAGE/DEAL_SETS/DEAL_SET/DEALS/DEAL/PARTIES/PARTY/ADDRESSES/ADDRESS</v>
          </cell>
          <cell r="C300" t="str">
            <v>ADDRESS</v>
          </cell>
          <cell r="D300" t="str">
            <v>AddressLineText</v>
          </cell>
          <cell r="E300" t="str">
            <v>The address with the address number, pre-directional, street name, post-directional, address unit designators, and address unit value.</v>
          </cell>
          <cell r="F300" t="str">
            <v>N/A</v>
          </cell>
          <cell r="G300" t="str">
            <v>N/A</v>
          </cell>
          <cell r="H300" t="str">
            <v>Borrower</v>
          </cell>
          <cell r="I300" t="str">
            <v>CR</v>
          </cell>
          <cell r="J300" t="str">
            <v>CR</v>
          </cell>
          <cell r="K300" t="str">
            <v>IF Sort ID 611-PartyRoleType = "Borrower" AND Sort ID 572-BorrowerMailToAddressSameAsPropertyIndicator = "false" AND Sort ID 571-BorrowerClassificationType = "Primary"</v>
          </cell>
          <cell r="L300" t="str">
            <v xml:space="preserve">Values:
 ◊ Enter the complete mailing street address for the Borrower (excluding City, State, and ZIP).
 ◊ If AddressUnitIdentifier has NOT been provided, enter the unit number here, preceded by any USPS address unit designator (e.g., Apartment, Suite, Unit), if applicable.
 ◊ If the Borrower's mailing address is outside of the United States or Canada, include the "state" if applicable, after the street address.
</v>
          </cell>
          <cell r="M300" t="str">
            <v>String 100</v>
          </cell>
        </row>
        <row r="301">
          <cell r="A301">
            <v>549</v>
          </cell>
          <cell r="B301" t="str">
            <v>MESSAGE/DEAL_SETS/DEAL_SET/DEALS/DEAL/PARTIES/PARTY/ADDRESSES/ADDRESS</v>
          </cell>
          <cell r="C301" t="str">
            <v>ADDRESS</v>
          </cell>
          <cell r="D301" t="str">
            <v>AddressType</v>
          </cell>
          <cell r="E301" t="str">
            <v>Specifies the type of address.</v>
          </cell>
          <cell r="F301" t="str">
            <v>N/A</v>
          </cell>
          <cell r="G301" t="str">
            <v>N/A</v>
          </cell>
          <cell r="H301" t="str">
            <v>Borrower</v>
          </cell>
          <cell r="I301" t="str">
            <v>CR</v>
          </cell>
          <cell r="J301" t="str">
            <v>CR</v>
          </cell>
          <cell r="K301" t="str">
            <v>IF Sort ID 611-PartyRoleType = "Borrower" AND Sort ID 572-BorrowerMailToAddressSameAsPropertyIndicator = "false" AND Sort ID 571-BorrowerClassificationType = "Primary"</v>
          </cell>
          <cell r="L301"/>
          <cell r="M301" t="str">
            <v>Enumerated</v>
          </cell>
        </row>
        <row r="302">
          <cell r="A302">
            <v>553</v>
          </cell>
          <cell r="B302" t="str">
            <v>MESSAGE/DEAL_SETS/DEAL_SET/DEALS/DEAL/PARTIES/PARTY/ADDRESSES/ADDRESS</v>
          </cell>
          <cell r="C302" t="str">
            <v>ADDRESS</v>
          </cell>
          <cell r="D302" t="str">
            <v>AddressUnitIdentifier</v>
          </cell>
          <cell r="E302" t="str">
            <v>The identifier value associated with the Secondary Address Unit Designator. Example: 123, C, B1C, etc.</v>
          </cell>
          <cell r="F302" t="str">
            <v>N/A</v>
          </cell>
          <cell r="G302" t="str">
            <v>N/A</v>
          </cell>
          <cell r="H302" t="str">
            <v>Borrower</v>
          </cell>
          <cell r="I302" t="str">
            <v>CR</v>
          </cell>
          <cell r="J302" t="str">
            <v>CR</v>
          </cell>
          <cell r="K302" t="str">
            <v>IF Sort ID 611-PartyRoleType = "Borrower" AND Sort ID 548-AddressLineText exists AND IF applies</v>
          </cell>
          <cell r="L302" t="str">
            <v>Format: Values may not exceed 12 characters.
Values: Enter only if the unit number has NOT been included in AddressLineText. Do NOT include the address unit designator (e.g., Apartment, Suite, Unit).</v>
          </cell>
          <cell r="M302" t="str">
            <v>String 20</v>
          </cell>
        </row>
        <row r="303">
          <cell r="A303">
            <v>554</v>
          </cell>
          <cell r="B303" t="str">
            <v>MESSAGE/DEAL_SETS/DEAL_SET/DEALS/DEAL/PARTIES/PARTY/ADDRESSES/ADDRESS</v>
          </cell>
          <cell r="C303" t="str">
            <v>ADDRESS</v>
          </cell>
          <cell r="D303" t="str">
            <v>CityName</v>
          </cell>
          <cell r="E303" t="str">
            <v>The name of the city.</v>
          </cell>
          <cell r="F303" t="str">
            <v>N/A</v>
          </cell>
          <cell r="G303" t="str">
            <v>N/A</v>
          </cell>
          <cell r="H303" t="str">
            <v>Borrower</v>
          </cell>
          <cell r="I303" t="str">
            <v>CR</v>
          </cell>
          <cell r="J303" t="str">
            <v>CR</v>
          </cell>
          <cell r="K303" t="str">
            <v>IF Sort ID 611-PartyRoleType = "Borrower" AND Sort ID 572-BorrowerMailToAddressSameAsPropertyIndicator = "false" AND Sort ID 571-BorrowerClassificationType = "Primary"</v>
          </cell>
          <cell r="L303"/>
          <cell r="M303" t="str">
            <v>String 50</v>
          </cell>
        </row>
        <row r="304">
          <cell r="A304">
            <v>555</v>
          </cell>
          <cell r="B304" t="str">
            <v>MESSAGE/DEAL_SETS/DEAL_SET/DEALS/DEAL/PARTIES/PARTY/ADDRESSES/ADDRESS</v>
          </cell>
          <cell r="C304" t="str">
            <v>ADDRESS</v>
          </cell>
          <cell r="D304" t="str">
            <v>CountryCode</v>
          </cell>
          <cell r="E304" t="str">
            <v>The two-character representation of the country.</v>
          </cell>
          <cell r="F304" t="str">
            <v>N/A</v>
          </cell>
          <cell r="G304" t="str">
            <v>N/A</v>
          </cell>
          <cell r="H304" t="str">
            <v>Borrower</v>
          </cell>
          <cell r="I304" t="str">
            <v>CR</v>
          </cell>
          <cell r="J304" t="str">
            <v>CR</v>
          </cell>
          <cell r="K304" t="str">
            <v>IF Sort ID 611-PartyRoleType = "Borrower" AND Sort ID 572-BorrowerMailToAddressSameAsPropertyIndicator = "false" AND Sort ID 571-BorrowerClassificationType = "Primary"</v>
          </cell>
          <cell r="L304" t="str">
            <v>Values: Enter two-character code from the International Organization for Standardization (ISO) 3166-1-alpha-2 code list at https://www.iso.org/iso-3166-country-codes.html</v>
          </cell>
          <cell r="M304" t="str">
            <v>Enumerated</v>
          </cell>
        </row>
        <row r="305">
          <cell r="A305">
            <v>557</v>
          </cell>
          <cell r="B305" t="str">
            <v>MESSAGE/DEAL_SETS/DEAL_SET/DEALS/DEAL/PARTIES/PARTY/ADDRESSES/ADDRESS</v>
          </cell>
          <cell r="C305" t="str">
            <v>ADDRESS</v>
          </cell>
          <cell r="D305" t="str">
            <v>PostalCode</v>
          </cell>
          <cell r="E305" t="str">
            <v>The postal code (ZIP Code in the US) for the address. ZIP Code may be either 5 or 9 digits.</v>
          </cell>
          <cell r="F305" t="str">
            <v>N/A</v>
          </cell>
          <cell r="G305" t="str">
            <v>N/A</v>
          </cell>
          <cell r="H305" t="str">
            <v>Borrower</v>
          </cell>
          <cell r="I305" t="str">
            <v>CR</v>
          </cell>
          <cell r="J305" t="str">
            <v>CR</v>
          </cell>
          <cell r="K305" t="str">
            <v>IF Sort ID 611-PartyRoleType = "Borrower" AND Sort ID 572-BorrowerMailToAddressSameAsPropertyIndicator = "false" AND Sort ID 571-BorrowerClassificationType = "Primary" AND (Sort ID 555-CountryCode = "US" OR "CA")</v>
          </cell>
          <cell r="L305" t="str">
            <v>Format: Valid US format options are either: NNNNN or NNNNNNNNN (no dash). Valid Canadian format is: ANA NAN (where "N" is a numeric and "A" is an alphabetic character).</v>
          </cell>
          <cell r="M305" t="str">
            <v>String 9</v>
          </cell>
        </row>
        <row r="306">
          <cell r="A306">
            <v>560</v>
          </cell>
          <cell r="B306" t="str">
            <v>MESSAGE/DEAL_SETS/DEAL_SET/DEALS/DEAL/PARTIES/PARTY/ADDRESSES/ADDRESS</v>
          </cell>
          <cell r="C306" t="str">
            <v>ADDRESS</v>
          </cell>
          <cell r="D306" t="str">
            <v>StateCode</v>
          </cell>
          <cell r="E306" t="str">
            <v>The two-character representation of the US state, US Territory, Canadian Province, Military APO FPO, or Territory.</v>
          </cell>
          <cell r="F306" t="str">
            <v>N/A</v>
          </cell>
          <cell r="G306" t="str">
            <v>N/A</v>
          </cell>
          <cell r="H306" t="str">
            <v>Borrower</v>
          </cell>
          <cell r="I306" t="str">
            <v>CR</v>
          </cell>
          <cell r="J306" t="str">
            <v>CR</v>
          </cell>
          <cell r="K306" t="str">
            <v>IF Sort ID 611-PartyRoleType = "Borrower" AND Sort ID 572-BorrowerMailToAddressSameAsPropertyIndicator = "false" AND Sort ID 571-BorrowerClassificationType = "Primary" AND (Sort ID 555-CountryCode = "US" OR "CA")</v>
          </cell>
          <cell r="L306" t="str">
            <v>Values:
 ◊ If the Borrower's mailing address is outside of the United States or Canada, do not send this data point. See Notes for Sort ID 548.
 ◊ Enter state abbreviation maintained by the United States Postal Service (USPS). Refer to USPS (Publication 28-Postal Addressing Standards) for guidance about state codes.</v>
          </cell>
          <cell r="M306" t="str">
            <v>Enumerated</v>
          </cell>
        </row>
        <row r="307">
          <cell r="A307">
            <v>567</v>
          </cell>
          <cell r="B307" t="str">
            <v>MESSAGE/DEAL_SETS/DEAL_SET/DEALS/DEAL/PARTIES/PARTY/ROLES/ROLE/BORROWER/BORROWER_DETAIL</v>
          </cell>
          <cell r="C307" t="str">
            <v>BORROWER_DETAIL</v>
          </cell>
          <cell r="D307" t="str">
            <v>BorrowerAgeAtApplicationYearsCount</v>
          </cell>
          <cell r="E307" t="str">
            <v>The age of the borrower at the time of application in years.</v>
          </cell>
          <cell r="F307" t="str">
            <v>N/A</v>
          </cell>
          <cell r="G307" t="str">
            <v>N/A</v>
          </cell>
          <cell r="H307" t="str">
            <v>Borrower</v>
          </cell>
          <cell r="I307" t="str">
            <v>CR</v>
          </cell>
          <cell r="J307" t="str">
            <v>CR</v>
          </cell>
          <cell r="K307" t="str">
            <v>IF Sort ID 611-PartyRoleType = "Borrower" AND (EITHER Sort ID 545-LegalEntityType does not exist OR Sort ID 546-LegalEntityTypeOtherDescription = “LivingTrust”)</v>
          </cell>
          <cell r="L307"/>
          <cell r="M307" t="str">
            <v>Numeric 3</v>
          </cell>
        </row>
        <row r="308">
          <cell r="A308">
            <v>568</v>
          </cell>
          <cell r="B308" t="str">
            <v>MESSAGE/DEAL_SETS/DEAL_SET/DEALS/DEAL/PARTIES/PARTY/ROLES/ROLE/BORROWER/BORROWER_DETAIL</v>
          </cell>
          <cell r="C308" t="str">
            <v>BORROWER_DETAIL</v>
          </cell>
          <cell r="D308" t="str">
            <v>BorrowerBirthDate</v>
          </cell>
          <cell r="E308" t="str">
            <v xml:space="preserve">Borrower’s date of birth. </v>
          </cell>
          <cell r="F308" t="str">
            <v>N/A</v>
          </cell>
          <cell r="G308" t="str">
            <v>N/A</v>
          </cell>
          <cell r="H308" t="str">
            <v>Borrower</v>
          </cell>
          <cell r="I308" t="str">
            <v>CR</v>
          </cell>
          <cell r="J308" t="str">
            <v>CR</v>
          </cell>
          <cell r="K308" t="str">
            <v>IF Sort ID 611-PartyRoleType = "Borrower" AND (EITHER Sort ID 545-LegalEntityType does not exist OR Sort ID 546-LegalEntityTypeOtherDescription = “LivingTrust”)</v>
          </cell>
          <cell r="L308"/>
          <cell r="M308" t="str">
            <v>YYYY-MM-DD</v>
          </cell>
        </row>
        <row r="309">
          <cell r="A309">
            <v>571</v>
          </cell>
          <cell r="B309" t="str">
            <v>MESSAGE/DEAL_SETS/DEAL_SET/DEALS/DEAL/PARTIES/PARTY/ROLES/ROLE/BORROWER/BORROWER_DETAIL</v>
          </cell>
          <cell r="C309" t="str">
            <v>BORROWER_DETAIL</v>
          </cell>
          <cell r="D309" t="str">
            <v>BorrowerClassificationType</v>
          </cell>
          <cell r="E309" t="str">
            <v xml:space="preserve">Indicates whether the borrower is the primary or a secondary borrower. </v>
          </cell>
          <cell r="F309" t="str">
            <v>N/A</v>
          </cell>
          <cell r="G309" t="str">
            <v>N/A</v>
          </cell>
          <cell r="H309" t="str">
            <v>Borrower</v>
          </cell>
          <cell r="I309" t="str">
            <v>CR</v>
          </cell>
          <cell r="J309" t="str">
            <v>CR</v>
          </cell>
          <cell r="K309" t="str">
            <v>IF Sort ID 611-PartyRoleType = "Borrower"</v>
          </cell>
          <cell r="L309" t="str">
            <v>Values:
 ◊ Enter "Primary" if there is one Borrower.
 ◊ If there is more than one Borrower, enter "Primary" for one Borrower and "Secondary" for up to 4 additional Borrowers.</v>
          </cell>
          <cell r="M309" t="str">
            <v>Enumerated</v>
          </cell>
        </row>
        <row r="310">
          <cell r="A310">
            <v>572</v>
          </cell>
          <cell r="B310" t="str">
            <v>MESSAGE/DEAL_SETS/DEAL_SET/DEALS/DEAL/PARTIES/PARTY/ROLES/ROLE/BORROWER/BORROWER_DETAIL</v>
          </cell>
          <cell r="C310" t="str">
            <v>BORROWER_DETAIL</v>
          </cell>
          <cell r="D310" t="str">
            <v>BorrowerMailToAddressSameAsPropertyIndicator</v>
          </cell>
          <cell r="E310" t="str">
            <v>When true, indicates that the mailing address for the borrower is the same as the property address.</v>
          </cell>
          <cell r="F310" t="str">
            <v>N/A</v>
          </cell>
          <cell r="G310" t="str">
            <v>N/A</v>
          </cell>
          <cell r="H310" t="str">
            <v>Borrower</v>
          </cell>
          <cell r="I310" t="str">
            <v>CR</v>
          </cell>
          <cell r="J310" t="str">
            <v>CR</v>
          </cell>
          <cell r="K310" t="str">
            <v>IF Sort ID 611-PartyRoleType = "Borrower" AND Sort ID 571-BorrowerClassificationType = "Primary"</v>
          </cell>
          <cell r="L310" t="str">
            <v>Values:
 ◊ Enter "true" if the mailing address of the primary Borrower or Underwritten Settlor, as applicable, is the same as the Mortgaged Premises.
 ◊ Enter “false” if the mailing address of the primary Borrower or Underwritten Settlor, as applicable, is not the same as the Mortgaged Premises. If applicable, see Section 1301.2(j) for mailing address requirements for Borrowers participating in an address confidentiality program.</v>
          </cell>
          <cell r="M310" t="str">
            <v>Boolean</v>
          </cell>
        </row>
        <row r="311">
          <cell r="A311">
            <v>573</v>
          </cell>
          <cell r="B311" t="str">
            <v>MESSAGE/DEAL_SETS/DEAL_SET/DEALS/DEAL/PARTIES/PARTY/ROLES/ROLE/BORROWER/BORROWER_DETAIL</v>
          </cell>
          <cell r="C311" t="str">
            <v>BORROWER_DETAIL</v>
          </cell>
          <cell r="D311" t="str">
            <v>BorrowerQualifyingIncomeAmount</v>
          </cell>
          <cell r="E311" t="str">
            <v>The total monthly borrower income per lender or investor guidelines.</v>
          </cell>
          <cell r="F311" t="str">
            <v>N/A</v>
          </cell>
          <cell r="G311" t="str">
            <v>N/A</v>
          </cell>
          <cell r="H311" t="str">
            <v>Borrower</v>
          </cell>
          <cell r="I311" t="str">
            <v>CR</v>
          </cell>
          <cell r="J311" t="str">
            <v>CR</v>
          </cell>
          <cell r="K311" t="str">
            <v>IF Sort ID 611-PartyRoleType = "Borrower" AND (EITHER Sort ID 545-LegalEntityType does not exist OR Sort ID 546-LegalEntityTypeOtherDescription = “LivingTrust”)</v>
          </cell>
          <cell r="L311" t="str">
            <v>Values: Enter the stable monthly income, as defined in Guide Topic 5300, for each qualifying Borrower.</v>
          </cell>
          <cell r="M311" t="str">
            <v>Numeric 9</v>
          </cell>
        </row>
        <row r="312">
          <cell r="A312">
            <v>576</v>
          </cell>
          <cell r="B312" t="str">
            <v>MESSAGE/DEAL_SETS/DEAL_SET/DEALS/DEAL/PARTIES/PARTY/ROLES/ROLE/BORROWER/COUNSELING_CONFIRMATION</v>
          </cell>
          <cell r="C312" t="str">
            <v>COUNSELING_CONFIRMATION</v>
          </cell>
          <cell r="D312" t="str">
            <v>CounselingConfirmationType</v>
          </cell>
          <cell r="E312" t="str">
            <v>Specifies the type of mortgage counseling or education program attended by one or more of the borrowers.</v>
          </cell>
          <cell r="F312" t="str">
            <v>N/A</v>
          </cell>
          <cell r="G312" t="str">
            <v>N/A</v>
          </cell>
          <cell r="H312" t="str">
            <v>Borrower</v>
          </cell>
          <cell r="I312" t="str">
            <v>CR</v>
          </cell>
          <cell r="J312" t="str">
            <v>CR</v>
          </cell>
          <cell r="K312" t="str">
            <v>IF Sort ID 611-PartyRoleType = "Borrower" AND (EITHER Sort ID 545-LegalEntityType does not exist OR Sort ID 546-LegalEntityTypeOtherDescription = “LivingTrust”) AND Sort ID 238-LoanAffordableIndicator = "true" OR IF applies</v>
          </cell>
          <cell r="L312" t="str">
            <v>Values:
 ◊ Enter the applicable value as required for Home Possible® Mortgages, HomeOne® Mortgages, HeritageOne® Mortgages, loans where all Borrowers have Noncredit Payment References, or as required in Seller's negotiated term. When required, at least one Borrower on the Mortgage must complete homeownership education prior to loan closing.
 ◊ For Home Possible® Mortgages and HeritageOne® Mortgages, when required, at least one occupying Borrower on the Mortgage must complete homeownership education prior to loan closing.
 ◊ Enter "Other" if the Borrower did not participate in required counseling, or if the counseling was provided by a mortgage insurance company or a nonprofit organization such as a non-profit Community Development Financial Institution (CDFI).
 ◊ Enter "GovernmentAgency" if the Borrower completed Freddie Mac's online CreditSmart® Homebuyer U tutorial OR if the homeownership education was provided by a Housing Finance Agency (HFA), OR if the homeownership education was provided by a for-profit Community Development Financial Institution (CDFI).
 ◊ Enter “HUDApprovedCounselingAgency” if the Borrower completed homeownership education that was provided by a HUD-approved nonprofit counseling agency.
 ◊ Do not enter “LenderTrainedCounseling”.
 ◊ Enter “NoBorrowerCounseling” if the Borrower is not required to participate in homeownership education, such as for a refinance transaction.</v>
          </cell>
          <cell r="M312" t="str">
            <v>Enumerated</v>
          </cell>
        </row>
        <row r="313">
          <cell r="A313">
            <v>577</v>
          </cell>
          <cell r="B313" t="str">
            <v>MESSAGE/DEAL_SETS/DEAL_SET/DEALS/DEAL/PARTIES/PARTY/ROLES/ROLE/BORROWER/COUNSELING_CONFIRMATION</v>
          </cell>
          <cell r="C313" t="str">
            <v>COUNSELING_CONFIRMATION</v>
          </cell>
          <cell r="D313" t="str">
            <v>CounselingConfirmationTypeOtherDescription</v>
          </cell>
          <cell r="E313" t="str">
            <v>A free-form text field used to collect additional information when Other is selected for Counseling Confirmation Type.</v>
          </cell>
          <cell r="F313" t="str">
            <v>N/A</v>
          </cell>
          <cell r="G313" t="str">
            <v>N/A</v>
          </cell>
          <cell r="H313" t="str">
            <v>Borrower</v>
          </cell>
          <cell r="I313" t="str">
            <v>CR</v>
          </cell>
          <cell r="J313" t="str">
            <v>CR</v>
          </cell>
          <cell r="K313" t="str">
            <v>IF Sort ID 576-CounselingConfirmationType = "Other"</v>
          </cell>
          <cell r="L313" t="str">
            <v>Values:
 ◊ Enter "BorrowerDidNotParticipate" if the referenced Borrower did not participate in homeownership education, and the required homeownership education was completed by another Borrower on the loan.
 ◊ Enter “MortgageInsuranceCompany" if the counseling was a program provided by a mortgage insurance company.
 ◊ Enter "NonProfitOrganization" if the homeownership education was provided by a Community Development Financial Institution (CDFI), or a program that meets the standards of the National Industry Standards for Homeownership Education and Counseling.</v>
          </cell>
          <cell r="M313" t="str">
            <v>Enumerated</v>
          </cell>
        </row>
        <row r="314">
          <cell r="A314">
            <v>578</v>
          </cell>
          <cell r="B314" t="str">
            <v>MESSAGE/DEAL_SETS/DEAL_SET/DEALS/DEAL/PARTIES/PARTY/ROLES/ROLE/BORROWER/COUNSELING_CONFIRMATION</v>
          </cell>
          <cell r="C314" t="str">
            <v>COUNSELING_CONFIRMATION</v>
          </cell>
          <cell r="D314" t="str">
            <v>CounselingFormatType</v>
          </cell>
          <cell r="E314" t="str">
            <v>Identifies the educational setting of the formal borrower homeownership program in which the borrower participated as a requirement of a special mortgage program.</v>
          </cell>
          <cell r="F314" t="str">
            <v>N/A</v>
          </cell>
          <cell r="G314" t="str">
            <v>N/A</v>
          </cell>
          <cell r="H314" t="str">
            <v>Borrower</v>
          </cell>
          <cell r="I314" t="str">
            <v>CR</v>
          </cell>
          <cell r="J314" t="str">
            <v>CR</v>
          </cell>
          <cell r="K314" t="str">
            <v>IF Sort ID 611-PartyRoleType = "Borrower" AND (EITHER Sort ID 545-LegalEntityType does not exist OR Sort ID 546-LegalEntityTypeOtherDescription = “LivingTrust”) AND Sort ID 238-LoanAffordableIndicator = "true" OR IF applies</v>
          </cell>
          <cell r="L314" t="str">
            <v>Values:
 ◊ Enter the applicable value as required for Home Possible® Mortgages, HomeOne® Mortgages, HeritageOne® Mortgages, loans where all Borrowers have Noncredit Payment References, or as required in Seller's negotiated term. When required, at least one Borrower on the Mortgage must complete homeownership education prior to loan closing.
 ◊ For Home Possible® Mortgages and HeritageOne® Mortgages, when required, at least one occupying Borrower on the Mortgage must complete homeownership education prior to loan closing.
 ◊ Enter “BorrowerEducationNotRequired” if the Borrower is not required to participate in homeownership education, such as for a refinance transaction.
 ◊ Enter “Classroom” if instructor-led homeownership education was completed (not one-on-one). 
 ◊ Enter "HomeStudy" if the Borrower completed Freddie Mac's online CreditSmart® Homebuyer U tutorial.
 ◊ Enter "Individual" if one-on-one counseling was performed.
 ◊ Enter "Other" if the Borrower did not participate in required counseling.</v>
          </cell>
          <cell r="M314" t="str">
            <v>Enumerated</v>
          </cell>
        </row>
        <row r="315">
          <cell r="A315">
            <v>579</v>
          </cell>
          <cell r="B315" t="str">
            <v>MESSAGE/DEAL_SETS/DEAL_SET/DEALS/DEAL/PARTIES/PARTY/ROLES/ROLE/BORROWER/COUNSELING_CONFIRMATION</v>
          </cell>
          <cell r="C315" t="str">
            <v>COUNSELING_CONFIRMATION</v>
          </cell>
          <cell r="D315" t="str">
            <v>CounselingFormatTypeOtherDescription</v>
          </cell>
          <cell r="E315" t="str">
            <v>A free-form text field used to collect additional information when Other is selected for Counseling Format Type.</v>
          </cell>
          <cell r="F315" t="str">
            <v>N/A</v>
          </cell>
          <cell r="G315" t="str">
            <v>N/A</v>
          </cell>
          <cell r="H315" t="str">
            <v>Borrower</v>
          </cell>
          <cell r="I315" t="str">
            <v>CR</v>
          </cell>
          <cell r="J315" t="str">
            <v>CR</v>
          </cell>
          <cell r="K315" t="str">
            <v>IF Sort ID 578-CounselingFormatType = "Other"</v>
          </cell>
          <cell r="L315" t="str">
            <v>Values:
 ◊ Enter "BorrowerDidNotParticipate" if the referenced Borrower did not participate in homeownership education, and the required homeownership education was completed by an occupying Borrower on the loan.</v>
          </cell>
          <cell r="M315" t="str">
            <v>Enumerated</v>
          </cell>
        </row>
        <row r="316">
          <cell r="A316">
            <v>580</v>
          </cell>
          <cell r="B316" t="str">
            <v>MESSAGE/DEAL_SETS/DEAL_SET/DEALS/DEAL/PARTIES/PARTY/ROLES/ROLE/BORROWER/CREDIT_SCORES/CREDIT_SCORE/CREDIT_SCORE_DETAIL</v>
          </cell>
          <cell r="C316" t="str">
            <v>CREDIT_SCORE_DETAIL</v>
          </cell>
          <cell r="D316" t="str">
            <v>CreditReportIdentifier</v>
          </cell>
          <cell r="E316" t="str">
            <v>A reference number assigned by the credit bureau to a specific credit report. This report number is also referenced when a Reissue, Upgrade, or Status Query of an existing report is requested.</v>
          </cell>
          <cell r="F316" t="str">
            <v>N/A</v>
          </cell>
          <cell r="G316" t="str">
            <v>N/A</v>
          </cell>
          <cell r="H316" t="str">
            <v>Borrower</v>
          </cell>
          <cell r="I316" t="str">
            <v>CI</v>
          </cell>
          <cell r="J316" t="str">
            <v>O</v>
          </cell>
          <cell r="K316" t="str">
            <v>N/A</v>
          </cell>
          <cell r="L316" t="str">
            <v>Not Used</v>
          </cell>
          <cell r="M316" t="str">
            <v>String 30</v>
          </cell>
        </row>
        <row r="317">
          <cell r="A317">
            <v>582</v>
          </cell>
          <cell r="B317" t="str">
            <v>MESSAGE/DEAL_SETS/DEAL_SET/DEALS/DEAL/PARTIES/PARTY/ROLES/ROLE/BORROWER/CREDIT_SCORES/CREDIT_SCORE/CREDIT_SCORE_DETAIL</v>
          </cell>
          <cell r="C317" t="str">
            <v>CREDIT_SCORE_DETAIL</v>
          </cell>
          <cell r="D317" t="str">
            <v>CreditRepositorySourceIndicator</v>
          </cell>
          <cell r="E317" t="str">
            <v>Indicates whether a Credit Repository Source is available. If a Credit Repository Source is available, the source can be provided in Credit Repository Source Type.</v>
          </cell>
          <cell r="F317" t="str">
            <v>N/A</v>
          </cell>
          <cell r="G317" t="str">
            <v>N/A</v>
          </cell>
          <cell r="H317" t="str">
            <v>Borrower</v>
          </cell>
          <cell r="I317" t="str">
            <v>CI</v>
          </cell>
          <cell r="J317" t="str">
            <v>O</v>
          </cell>
          <cell r="K317" t="str">
            <v>N/A</v>
          </cell>
          <cell r="L317" t="str">
            <v>Not Used</v>
          </cell>
          <cell r="M317" t="str">
            <v>Boolean</v>
          </cell>
        </row>
        <row r="318">
          <cell r="A318">
            <v>583</v>
          </cell>
          <cell r="B318" t="str">
            <v>MESSAGE/DEAL_SETS/DEAL_SET/DEALS/DEAL/PARTIES/PARTY/ROLES/ROLE/BORROWER/CREDIT_SCORES/CREDIT_SCORE/CREDIT_SCORE_DETAIL</v>
          </cell>
          <cell r="C318" t="str">
            <v>CREDIT_SCORE_DETAIL</v>
          </cell>
          <cell r="D318" t="str">
            <v>CreditRepositorySourceType</v>
          </cell>
          <cell r="E318" t="str">
            <v>This element describes the source of the credit file – Equifax, Experian, Trans Union - or Merged Data if the sources are not specified.</v>
          </cell>
          <cell r="F318" t="str">
            <v>N/A</v>
          </cell>
          <cell r="G318" t="str">
            <v>N/A</v>
          </cell>
          <cell r="H318" t="str">
            <v>Borrower</v>
          </cell>
          <cell r="I318" t="str">
            <v>CR</v>
          </cell>
          <cell r="J318" t="str">
            <v>CR</v>
          </cell>
          <cell r="K318" t="str">
            <v>IF Sort ID 590-CreditScoreValue exists</v>
          </cell>
          <cell r="L318" t="str">
            <v>Values: Enter "Other" if multiple credit repositories were used to support the Borrower Credit Score.</v>
          </cell>
          <cell r="M318" t="str">
            <v>Enumerated</v>
          </cell>
        </row>
        <row r="319">
          <cell r="A319">
            <v>584</v>
          </cell>
          <cell r="B319" t="str">
            <v>MESSAGE/DEAL_SETS/DEAL_SET/DEALS/DEAL/PARTIES/PARTY/ROLES/ROLE/BORROWER/CREDIT_SCORES/CREDIT_SCORE/CREDIT_SCORE_DETAIL</v>
          </cell>
          <cell r="C319" t="str">
            <v>CREDIT_SCORE_DETAIL</v>
          </cell>
          <cell r="D319" t="str">
            <v>CreditRepositorySourceTypeOtherDescription</v>
          </cell>
          <cell r="E319" t="str">
            <v>Identifies the Credit Repository Source when Credit Repository Source Type is set to Other</v>
          </cell>
          <cell r="F319" t="str">
            <v>N/A</v>
          </cell>
          <cell r="G319" t="str">
            <v>N/A</v>
          </cell>
          <cell r="H319" t="str">
            <v>Borrower</v>
          </cell>
          <cell r="I319" t="str">
            <v>CR</v>
          </cell>
          <cell r="J319" t="str">
            <v>CR</v>
          </cell>
          <cell r="K319" t="str">
            <v>IF Sort ID 583-CreditRepositorySourceType = "Other"</v>
          </cell>
          <cell r="L319" t="str">
            <v>Values: Enter the value that reflects the 2 or 3 credit repositories supporting the Borrower Credit Score.</v>
          </cell>
          <cell r="M319" t="str">
            <v>Enumerated</v>
          </cell>
        </row>
        <row r="320">
          <cell r="A320">
            <v>590</v>
          </cell>
          <cell r="B320" t="str">
            <v>MESSAGE/DEAL_SETS/DEAL_SET/DEALS/DEAL/PARTIES/PARTY/ROLES/ROLE/BORROWER/CREDIT_SCORES/CREDIT_SCORE/CREDIT_SCORE_DETAIL</v>
          </cell>
          <cell r="C320" t="str">
            <v>CREDIT_SCORE_DETAIL</v>
          </cell>
          <cell r="D320" t="str">
            <v>CreditScoreValue</v>
          </cell>
          <cell r="E320" t="str">
            <v>Numeric credit score resulting from credit evaluation model.</v>
          </cell>
          <cell r="F320" t="str">
            <v>N/A</v>
          </cell>
          <cell r="G320" t="str">
            <v>N/A</v>
          </cell>
          <cell r="H320" t="str">
            <v>Borrower</v>
          </cell>
          <cell r="I320" t="str">
            <v>CR</v>
          </cell>
          <cell r="J320" t="str">
            <v>CR</v>
          </cell>
          <cell r="K320" t="str">
            <v>IF Sort ID 611-PartyRoleType = "Borrower" AND (EITHER Sort ID 545-LegalEntityType does not exist OR Sort ID 546-LegalEntityTypeOtherDescription = “LivingTrust”) AND credit score exists and is usable</v>
          </cell>
          <cell r="L320" t="str">
            <v>Values: Enter the Underwriting Score for each qualifying Borrower if such score exists. The related Guide Glossary term is "Underwriting Score."</v>
          </cell>
          <cell r="M320" t="str">
            <v>Numeric 4</v>
          </cell>
        </row>
        <row r="321">
          <cell r="A321">
            <v>590.1</v>
          </cell>
          <cell r="B321" t="str">
            <v>MESSAGE/DEAL_SETS/DEAL_SET/DEALS/DEAL/PARTIES/PARTY/ROLES/ROLE/BORROWER/CREDIT_SCORES/CREDIT_SCORE/CREDIT_SCORE_DETAIL/EXTENSION/OTHER/CREDIT_SCORE_DETAIL_EXTENSION</v>
          </cell>
          <cell r="C321" t="str">
            <v>CREDIT_SCORE_DETAIL_EXTENSION</v>
          </cell>
          <cell r="D321" t="str">
            <v>CreditScoreCategoryVersionType</v>
          </cell>
          <cell r="E321" t="str">
            <v>A value from a MISMO prescribed list that represents a specific version, release of a Credit Score Category Type.</v>
          </cell>
          <cell r="F321" t="str">
            <v>N/A</v>
          </cell>
          <cell r="G321" t="str">
            <v>N/A</v>
          </cell>
          <cell r="H321" t="str">
            <v>Borrower</v>
          </cell>
          <cell r="I321" t="str">
            <v>CR</v>
          </cell>
          <cell r="J321" t="str">
            <v>CR</v>
          </cell>
          <cell r="K321" t="str">
            <v>IF Sort ID 590-CreditScoreValue exists</v>
          </cell>
          <cell r="L321"/>
          <cell r="M321" t="str">
            <v>Enumerated</v>
          </cell>
        </row>
        <row r="322">
          <cell r="A322">
            <v>591.20000000000005</v>
          </cell>
          <cell r="B322" t="str">
            <v>MESSAGE/DEAL_SETS/DEAL_SET/DEALS/DEAL/PARTIES/PARTY/ROLES/ROLE/BORROWER/CREDIT_SCORES/EXTENSION/OTHER/CREDIT_SCORES_EXTENSION/CREDIT_SCORES_SUMMARY</v>
          </cell>
          <cell r="C322" t="str">
            <v>CREDIT_SCORES_SUMMARY</v>
          </cell>
          <cell r="D322" t="str">
            <v>CreditReportIdentifier</v>
          </cell>
          <cell r="E322" t="str">
            <v>A reference number assigned by the credit bureau to a specific credit report. This report number is also referenced when a Reissue, Upgrade, or Status Query of an existing report is requested.</v>
          </cell>
          <cell r="F322" t="str">
            <v>N/A</v>
          </cell>
          <cell r="G322" t="str">
            <v>N/A</v>
          </cell>
          <cell r="H322" t="str">
            <v>Borrower</v>
          </cell>
          <cell r="I322" t="str">
            <v>CR</v>
          </cell>
          <cell r="J322" t="str">
            <v>CR</v>
          </cell>
          <cell r="K322" t="str">
            <v>IF Sort ID 591.4-MergedCreditReportIndicator = "true"</v>
          </cell>
          <cell r="L322" t="str">
            <v>Values: Enter the credit reference number associated with the Borrower CreditScoreValue.</v>
          </cell>
          <cell r="M322" t="str">
            <v>String 30</v>
          </cell>
        </row>
        <row r="323">
          <cell r="A323">
            <v>591.29999999999995</v>
          </cell>
          <cell r="B323" t="str">
            <v>MESSAGE/DEAL_SETS/DEAL_SET/DEALS/DEAL/PARTIES/PARTY/ROLES/ROLE/BORROWER/CREDIT_SCORES/EXTENSION/OTHER/CREDIT_SCORES_EXTENSION/CREDIT_SCORES_SUMMARY</v>
          </cell>
          <cell r="C323" t="str">
            <v>CREDIT_SCORES_SUMMARY</v>
          </cell>
          <cell r="D323" t="str">
            <v>CreditScoreProviderName</v>
          </cell>
          <cell r="E323" t="str">
            <v>Identifies the name of the company providing the credit score data. This is one of the requirements of the 2003 FACT Act.</v>
          </cell>
          <cell r="F323" t="str">
            <v>N/A</v>
          </cell>
          <cell r="G323" t="str">
            <v>N/A</v>
          </cell>
          <cell r="H323" t="str">
            <v>Borrower</v>
          </cell>
          <cell r="I323" t="str">
            <v>CI</v>
          </cell>
          <cell r="J323" t="str">
            <v>CR</v>
          </cell>
          <cell r="K323" t="str">
            <v>IF Sort ID 591.4-MergedCreditReportIndicator = "true"</v>
          </cell>
          <cell r="L323" t="str">
            <v xml:space="preserve">Values:
 ◊ Enter "####" for Credit Repository Companies, where "####" is the 4-digit Credit Repository Company Code.
 ◊ Enter "#nnn" for Technical Affiliates, where "#" is the first digit of the credit Repository Company Code and "nnn" is the 3-digit Technical Affiliate Code.
 ◊ For current Credit Reporting Company and Technical Affiliate Codes, see https://sf.freddiemac.com/tools-learning/loan-advisor/crc </v>
          </cell>
          <cell r="M323" t="str">
            <v>Enumerated</v>
          </cell>
        </row>
        <row r="324">
          <cell r="A324">
            <v>591.4</v>
          </cell>
          <cell r="B324" t="str">
            <v>MESSAGE/DEAL_SETS/DEAL_SET/DEALS/DEAL/PARTIES/PARTY/ROLES/ROLE/BORROWER/CREDIT_SCORES/EXTENSION/OTHER/CREDIT_SCORES_EXTENSION/CREDIT_SCORES_SUMMARY</v>
          </cell>
          <cell r="C324" t="str">
            <v>CREDIT_SCORES_SUMMARY</v>
          </cell>
          <cell r="D324" t="str">
            <v>MergedCreditReportIndicator</v>
          </cell>
          <cell r="E324" t="str">
            <v>A merged credit report is a combination of in-file credit reports from multiple repositories into a single report.</v>
          </cell>
          <cell r="F324" t="str">
            <v>N/A</v>
          </cell>
          <cell r="G324" t="str">
            <v>N/A</v>
          </cell>
          <cell r="H324" t="str">
            <v>Borrower</v>
          </cell>
          <cell r="I324" t="str">
            <v>CI</v>
          </cell>
          <cell r="J324" t="str">
            <v>CR</v>
          </cell>
          <cell r="K324" t="str">
            <v>IF Sort ID 611-PartyRoleType = "Borrower" AND (EITHER Sort ID 545-LegalEntityType does not exist OR Sort ID 546-LegalEntityTypeOtherDescription = “LivingTrust”) AND credit score exists and is usable</v>
          </cell>
          <cell r="L324" t="str">
            <v>Values: Enter "true" if a merged credit report was the source for the Borrower Credit Score.</v>
          </cell>
          <cell r="M324" t="str">
            <v>Boolean</v>
          </cell>
        </row>
        <row r="325">
          <cell r="A325">
            <v>596</v>
          </cell>
          <cell r="B325" t="str">
            <v>MESSAGE/DEAL_SETS/DEAL_SET/DEALS/DEAL/PARTIES/PARTY/ROLES/ROLE/BORROWER/DECLARATION/DECLARATION_DETAIL</v>
          </cell>
          <cell r="C325" t="str">
            <v>DECLARATION_DETAIL</v>
          </cell>
          <cell r="D325" t="str">
            <v>BankruptcyIndicator</v>
          </cell>
          <cell r="E325" t="str">
            <v>Borrower’s answer to the question: Have you been declared bankrupt within the past 7 years? Collected on the URLA in Section VIII, line b.</v>
          </cell>
          <cell r="F325" t="str">
            <v>N/A</v>
          </cell>
          <cell r="G325" t="str">
            <v>N/A</v>
          </cell>
          <cell r="H325" t="str">
            <v>Borrower</v>
          </cell>
          <cell r="I325" t="str">
            <v>CR</v>
          </cell>
          <cell r="J325" t="str">
            <v>CR</v>
          </cell>
          <cell r="K325" t="str">
            <v>IF Sort ID 611-PartyRoleType = "Borrower"</v>
          </cell>
          <cell r="L325" t="str">
            <v>Definition: The MISMO v3.0 definition contains a legacy URLA section reference. The URLA section reference is 5b. About Your Finances, line M.
Values:
 ◊ Enter "true" if the Uniform Residential Loan Application (URLA), credit report, or other loan documents indicate that the Borrower has declared bankruptcy within the past 7 years.</v>
          </cell>
          <cell r="M325" t="str">
            <v>Boolean</v>
          </cell>
        </row>
        <row r="326">
          <cell r="A326">
            <v>597</v>
          </cell>
          <cell r="B326" t="str">
            <v>MESSAGE/DEAL_SETS/DEAL_SET/DEALS/DEAL/PARTIES/PARTY/ROLES/ROLE/BORROWER/DECLARATION/DECLARATION_DETAIL</v>
          </cell>
          <cell r="C326" t="str">
            <v>DECLARATION_DETAIL</v>
          </cell>
          <cell r="D326" t="str">
            <v>BorrowerFirstTimeHomebuyerIndicator</v>
          </cell>
          <cell r="E326" t="str">
            <v>Indicates that the borrower qualifies as a first time homebuyer as determined by the lender and/or the investor. (Note: Information provided by the borrower in Section VIII, line m, of the URLA, regarding ownership of a property in the past three years, may not be relied upon for this information.)</v>
          </cell>
          <cell r="F326" t="str">
            <v>N/A</v>
          </cell>
          <cell r="G326" t="str">
            <v>N/A</v>
          </cell>
          <cell r="H326" t="str">
            <v>Borrower</v>
          </cell>
          <cell r="I326" t="str">
            <v>CR</v>
          </cell>
          <cell r="J326" t="str">
            <v>CR</v>
          </cell>
          <cell r="K326" t="str">
            <v>IF Sort ID 611-PartyRoleType = "Borrower" AND (EITHER Sort ID 545-LegalEntityType does not exist OR Sort ID 546-LegalEntityTypeOtherDescription = “LivingTrust”) AND Sort ID 315-LoanPurposeType = "Purchase" AND Sort ID 69-PropertyUsageType = "Primary Residence"</v>
          </cell>
          <cell r="L326" t="str">
            <v xml:space="preserve">Definition: The MISMO v3.0 definition contains a legacy URLA section reference. The URLA section reference is 5a. About this Property and Your Money for this Loan, line A.
Values:
 ◊ Enter "true" if the Borrower is a First-Time Homebuyer as defined in the Guide Glossary.
 ◊ Borrower data must be delivered for each First-Time Homebuyer.
</v>
          </cell>
          <cell r="M326" t="str">
            <v>Boolean</v>
          </cell>
        </row>
        <row r="327">
          <cell r="A327">
            <v>598</v>
          </cell>
          <cell r="B327" t="str">
            <v>MESSAGE/DEAL_SETS/DEAL_SET/DEALS/DEAL/PARTIES/PARTY/ROLES/ROLE/BORROWER/DECLARATION/DECLARATION_DETAIL</v>
          </cell>
          <cell r="C327" t="str">
            <v>DECLARATION_DETAIL</v>
          </cell>
          <cell r="D327" t="str">
            <v>CitizenshipResidencyType</v>
          </cell>
          <cell r="E327" t="str">
            <v>Indicates this borrower's U.S. citizenship or alien status, as collected on the URLA (Section VIII, lines j. and k.).</v>
          </cell>
          <cell r="F327" t="str">
            <v>N/A</v>
          </cell>
          <cell r="G327" t="str">
            <v>N/A</v>
          </cell>
          <cell r="H327" t="str">
            <v>Borrower</v>
          </cell>
          <cell r="I327" t="str">
            <v>CR</v>
          </cell>
          <cell r="J327" t="str">
            <v>CR</v>
          </cell>
          <cell r="K327" t="str">
            <v>IF Sort ID 611-PartyRoleType = "Borrower" AND (EITHER Sort ID 545-LegalEntityType does not exist OR Sort ID 546-LegalEntityTypeOtherDescription = “LivingTrust”)</v>
          </cell>
          <cell r="L327" t="str">
            <v>Definition: The MISMO v3.0 definition contains a legacy URLA section reference. The URLA section reference is 1a. Personal Information.
Values: Enter "NonResidentAlien" only if permitted by Seller's negotiated term.</v>
          </cell>
          <cell r="M327" t="str">
            <v>Enumerated</v>
          </cell>
        </row>
        <row r="328">
          <cell r="A328">
            <v>598.1</v>
          </cell>
          <cell r="B328" t="str">
            <v>MESSAGE/DEAL_SETS/DEAL_SET/DEALS/DEAL/PARTIES/PARTY/ROLES/ROLE/BORROWER/DECLARATION/DECLARATION_DETAIL</v>
          </cell>
          <cell r="C328" t="str">
            <v>DECLARATION_DETAIL</v>
          </cell>
          <cell r="D328" t="str">
            <v>IntentToOccupyType</v>
          </cell>
          <cell r="E328" t="str">
            <v>Borrowers answer to the question: Do you intend to occupy the property as your primary residence?</v>
          </cell>
          <cell r="F328" t="str">
            <v>N/A</v>
          </cell>
          <cell r="G328" t="str">
            <v>N/A</v>
          </cell>
          <cell r="H328" t="str">
            <v>Borrower</v>
          </cell>
          <cell r="I328" t="str">
            <v>CR</v>
          </cell>
          <cell r="J328" t="str">
            <v>CR</v>
          </cell>
          <cell r="K328" t="str">
            <v xml:space="preserve">IF Sort ID 611-PartyRoleType = "Borrower" </v>
          </cell>
          <cell r="L328" t="str">
            <v>Definition: The URLA section reference is 5a, About this Property and Your Money for this Loan.
Values:
 ◊ Enter "Yes” if the property will be occupied as the Borrower's primary residence. 
 ◊ Enter "No” if the property will not be occupied as the Borrower’s primary residence.</v>
          </cell>
          <cell r="M328" t="str">
            <v>Enumerated</v>
          </cell>
        </row>
        <row r="329">
          <cell r="A329">
            <v>599</v>
          </cell>
          <cell r="B329" t="str">
            <v>MESSAGE/DEAL_SETS/DEAL_SET/DEALS/DEAL/PARTIES/PARTY/ROLES/ROLE/BORROWER/DECLARATION/DECLARATION_DETAIL</v>
          </cell>
          <cell r="C329" t="str">
            <v>DECLARATION_DETAIL</v>
          </cell>
          <cell r="D329" t="str">
            <v>LoanForeclosureOrJudgmentIndicator</v>
          </cell>
          <cell r="E329" t="str">
            <v>Borrowers answer to the question: Have you directly or indirectly been obligated on any loan that resulted in foreclosure, transfer of title in lieu of foreclosure, or judgment? Collected on the URLA in Section VIII, line e.</v>
          </cell>
          <cell r="F329" t="str">
            <v>N/A</v>
          </cell>
          <cell r="G329" t="str">
            <v>N/A</v>
          </cell>
          <cell r="H329" t="str">
            <v>Borrower</v>
          </cell>
          <cell r="I329" t="str">
            <v>CR</v>
          </cell>
          <cell r="J329" t="str">
            <v>CR</v>
          </cell>
          <cell r="K329" t="str">
            <v>IF Sort ID 611-PartyRoleType = "Borrower"</v>
          </cell>
          <cell r="L329" t="str">
            <v>Definition: The MISMO v3.0 definition contains a legacy URLA section reference. The URLA section reference is 5b. About Your Finances, lines J and L.
Values:
 ◊ Enter "true" if the Uniform Residential Loan Application (URLA), credit report, or other loan documents indicate the Borrower has been directly or indirectly obligated on a loan that resulted in foreclosure, or transfer of title in lieu of foreclosure, in the past 7 years.
 ◊ Enter "true" if any of the responses on the URLA are "yes" in Section 5b.About Your Finances, to questions J or L; or if indicated on the credit report, or other loan documents.
  ▪ PriorPropertyDeedInLieuConveyedIndicator (ULAD Unique ID 8.0036)
  ▪ PriorPropertyForeclosureCompletedIndicator (ULAD Unique ID 8.0042)</v>
          </cell>
          <cell r="M329" t="str">
            <v>Boolean</v>
          </cell>
        </row>
        <row r="330">
          <cell r="A330">
            <v>599.1</v>
          </cell>
          <cell r="B330" t="str">
            <v>MESSAGE/DEAL_SETS/DEAL_SET/DEALS/DEAL/PARTIES/PARTY/ROLES/ROLE/BORROWER/DECLARATION/DECLARATION_DETAIL/EXTENSION/OTHER/DECLARATION_DETAIL_EXTENSION</v>
          </cell>
          <cell r="C330" t="str">
            <v>DECLARATION_DETAIL_EXTENSION</v>
          </cell>
          <cell r="D330" t="str">
            <v>PriorPropertyShortSaleCompletedIndicator</v>
          </cell>
          <cell r="E330" t="str">
            <v>When true, indicates the Borrower has completed a short sale or pre-foreclosure sale where the Lender accepted less than full value for the outstanding mortgage balance within the past seven years.</v>
          </cell>
          <cell r="F330" t="str">
            <v>N/A</v>
          </cell>
          <cell r="G330" t="str">
            <v>N/A</v>
          </cell>
          <cell r="H330" t="str">
            <v>Borrower</v>
          </cell>
          <cell r="I330" t="str">
            <v>CI</v>
          </cell>
          <cell r="J330" t="str">
            <v>CR</v>
          </cell>
          <cell r="K330" t="str">
            <v>IF Sort ID 611-PartyRoleType = "Borrower"</v>
          </cell>
          <cell r="L330" t="str">
            <v>Values: Enter "true" if the response on the redesigned URLA is "yes" in Section 5b.About Your Finances, to question K; or if indicated on the credit report, or other loan documents. Corresponds to PriorPropertyShortSaleCompletedIndicator in Loan Product Advisor® (LPA)Unique ID 275.00.</v>
          </cell>
          <cell r="M330" t="str">
            <v>Boolean</v>
          </cell>
        </row>
        <row r="331">
          <cell r="A331">
            <v>600</v>
          </cell>
          <cell r="B331" t="str">
            <v>MESSAGE/DEAL_SETS/DEAL_SET/DEALS/DEAL/PARTIES/PARTY/ROLES/ROLE/BORROWER/EMPLOYERS/EMPLOYER/EMPLOYMENT</v>
          </cell>
          <cell r="C331" t="str">
            <v>EMPLOYMENT</v>
          </cell>
          <cell r="D331" t="str">
            <v>EmploymentBorrowerSelfEmployedIndicator</v>
          </cell>
          <cell r="E331" t="str">
            <v>Indicates that in the referenced employment the borrower is self-employed.</v>
          </cell>
          <cell r="F331" t="str">
            <v>N/A</v>
          </cell>
          <cell r="G331" t="str">
            <v>N/A</v>
          </cell>
          <cell r="H331" t="str">
            <v>Borrower</v>
          </cell>
          <cell r="I331" t="str">
            <v>CR</v>
          </cell>
          <cell r="J331" t="str">
            <v>CR</v>
          </cell>
          <cell r="K331" t="str">
            <v>IF Sort ID 611-PartyRoleType = "Borrower" AND (EITHER Sort ID 545-LegalEntityType does not exist OR Sort ID 546-LegalEntityTypeOtherDescription = “LivingTrust”)</v>
          </cell>
          <cell r="L331" t="str">
            <v>Values: Enter "true" if the Borrower is considered to be self-employed according to Guide Section 5304.1.</v>
          </cell>
          <cell r="M331" t="str">
            <v>Boolean</v>
          </cell>
        </row>
        <row r="332">
          <cell r="A332">
            <v>608.1</v>
          </cell>
          <cell r="B332" t="str">
            <v>MESSAGE/DEAL_SETS/DEAL_SET/DEALS/DEAL/PARTIES/PARTY/ROLES/ROLE/BORROWER/GOVERNMENT_MONITORING/GOVERNMENT_MONITORING_DETAIL/EXTENSION/OTHER/GOVERNMENT_MONITORING_DETAIL_EXTENSION</v>
          </cell>
          <cell r="C332" t="str">
            <v>GOVERNMENT_MONITORING_DETAIL_EXTENSION</v>
          </cell>
          <cell r="D332" t="str">
            <v>HMDAGenderCollectedBasedOnVisualObservationOrNameIndicator</v>
          </cell>
          <cell r="E332" t="str">
            <v>When true, indicates the gender was collected based on visual observation or name.</v>
          </cell>
          <cell r="F332" t="str">
            <v>N/A</v>
          </cell>
          <cell r="G332" t="str">
            <v>N/A</v>
          </cell>
          <cell r="H332" t="str">
            <v>Borrower</v>
          </cell>
          <cell r="I332" t="str">
            <v>CR</v>
          </cell>
          <cell r="J332" t="str">
            <v>CR</v>
          </cell>
          <cell r="K332" t="str">
            <v>IF Sort ID 611-PartyRoleType = "Borrower" AND IF applies</v>
          </cell>
          <cell r="L332" t="str">
            <v>Values:
 ◊ For each Borrower, enter “true” if the gender was collected based on visual observation or name; otherwise enter "false".
 ◊ If the Borrower is a Living Trust, enter "true" if the gender of the Underwritten Settlor was collected based on visual observation or name; otherwise enter "false".
 ◊ If Sort ID 546-LegalEntityTypeOtherDescription = "NativeAmericanTribeOrTribal Organization", leave the field blank.</v>
          </cell>
          <cell r="M332" t="str">
            <v>Boolean</v>
          </cell>
        </row>
        <row r="333">
          <cell r="A333">
            <v>608.20000000000005</v>
          </cell>
          <cell r="B333" t="str">
            <v>MESSAGE/DEAL_SETS/DEAL_SET/DEALS/DEAL/PARTIES/PARTY/ROLES/ROLE/BORROWER/GOVERNMENT_MONITORING/GOVERNMENT_MONITORING_DETAIL/EXTENSION/OTHER/GOVERNMENT_MONITORING_DETAIL_EXTENSION</v>
          </cell>
          <cell r="C333" t="str">
            <v>GOVERNMENT_MONITORING_DETAIL_EXTENSION</v>
          </cell>
          <cell r="D333" t="str">
            <v>HMDAGenderRefusalIndicator</v>
          </cell>
          <cell r="E333" t="str">
            <v>When true, indicates the borrower has stated that they do not wish to furnish the HMDA gender information.</v>
          </cell>
          <cell r="F333" t="str">
            <v>N/A</v>
          </cell>
          <cell r="G333" t="str">
            <v>N/A</v>
          </cell>
          <cell r="H333" t="str">
            <v>Borrower</v>
          </cell>
          <cell r="I333" t="str">
            <v>CR</v>
          </cell>
          <cell r="J333" t="str">
            <v>CR</v>
          </cell>
          <cell r="K333" t="str">
            <v>IF Sort ID 611-PartyRoleType = "Borrower" AND IF applies</v>
          </cell>
          <cell r="L333" t="str">
            <v>Values:
 ◊ For each Borrower, enter "true" if the Borrower has selected the checkbox on the loan application "I do not wish to provide this information" related to Sex, or has refused to provide this information; otherwise enter "false".
 ◊ If the Borrower is a LivingTrust, enter "true" if the individual who established the trust selected the checkbox on the loan application "I do not wish to provide this information" related to Sex, or has refused to provide this information; otherwise enter "false".
 ◊ If Sort ID 546-LegalEntityTypeOtherDescription = "NativeAmericanTribeOrTribal Organization", leave the field blank.</v>
          </cell>
          <cell r="M333" t="str">
            <v>Boolean</v>
          </cell>
        </row>
        <row r="334">
          <cell r="A334">
            <v>608.29999999999995</v>
          </cell>
          <cell r="B334" t="str">
            <v>MESSAGE/DEAL_SETS/DEAL_SET/DEALS/DEAL/PARTIES/PARTY/ROLES/ROLE/BORROWER/GOVERNMENT_MONITORING/GOVERNMENT_MONITORING_DETAIL/EXTENSION/OTHER/GOVERNMENT_MONITORING_DETAIL_EXTENSION</v>
          </cell>
          <cell r="C334" t="str">
            <v>GOVERNMENT_MONITORING_DETAIL_EXTENSION</v>
          </cell>
          <cell r="D334" t="str">
            <v>HMDAGenderType</v>
          </cell>
          <cell r="E334" t="str">
            <v>A value from a MISMO prescribed list that represents the borrower's or interviewer's statement about the borrower's gender.</v>
          </cell>
          <cell r="F334" t="str">
            <v>N/A</v>
          </cell>
          <cell r="G334" t="str">
            <v>N/A</v>
          </cell>
          <cell r="H334" t="str">
            <v>Borrower</v>
          </cell>
          <cell r="I334" t="str">
            <v>CR</v>
          </cell>
          <cell r="J334" t="str">
            <v>CR</v>
          </cell>
          <cell r="K334" t="str">
            <v>IF Sort ID 611-PartyRoleType = "Borrower"</v>
          </cell>
          <cell r="L334" t="str">
            <v>Values:
 ◊ Enter the gender as provided by the Borrower on the loan application. If the Borrower did not provide the gender and the loan application was taken by face-to-face interview (including electronic media with video component), enter the gender collected based on visual observation or name.
 ◊ If the Borrower is a Living Trust, enter the gender of the Underwritten Settlor.
 ◊ Enter "NotApplicable" for non-individual Borrowers unless the Borrower is a Living Trust.
 ◊ If the loan application was taken via telephone interview, fax, mail, email or internet and the Borrower did not provide the gender information, enter "InformationNotProvidedUnknown".</v>
          </cell>
          <cell r="M334" t="str">
            <v>Enumerated</v>
          </cell>
        </row>
        <row r="335">
          <cell r="A335">
            <v>609.1</v>
          </cell>
          <cell r="B335" t="str">
            <v>MESSAGE/DEAL_SETS/DEAL_SET/DEALS/DEAL/PARTIES/PARTY/ROLES/ROLE/BORROWER/GOVERNMENT_MONITORING/EXTENSION/OTHER/GOVERNMENT_MONITORING_EXTENSION/HMDA_ETHNICITIES/HMDA_ETHNICITY</v>
          </cell>
          <cell r="C335" t="str">
            <v>HMDA_ETHNICITY</v>
          </cell>
          <cell r="D335" t="str">
            <v>HMDAEthnicityType</v>
          </cell>
          <cell r="E335" t="str">
            <v>A value from a MISMO prescribed list that represents the borrower's or interviewer's statement about the borrower's ethnicity as defined in the Home Mortgage Disclosure Act (HMDA).</v>
          </cell>
          <cell r="F335" t="str">
            <v>N/A</v>
          </cell>
          <cell r="G335" t="str">
            <v>N/A</v>
          </cell>
          <cell r="H335" t="str">
            <v>Borrower</v>
          </cell>
          <cell r="I335" t="str">
            <v>CR</v>
          </cell>
          <cell r="J335" t="str">
            <v>CR</v>
          </cell>
          <cell r="K335" t="str">
            <v>IF Sort ID 611-PartyRoleType = "Borrower" AND IF applies</v>
          </cell>
          <cell r="L335" t="str">
            <v>Values:
 ◊ Enter the ethnicity as provided by the Borrower on the loan application. If the Borrower has reported Sort ID 609.2-HMDAEthnicityOriginType or Sort ID 609.3-HMDAEthnicityOriginTypeOtherDescription but did not report Sort ID 609.1-HMDAEthnicityType, leave Sort ID 609.1-HMDAEthnicityType blank.
 ◊ If the Borrower did not provide any ethnicity data and the loan application was taken by face-to-face interview (including electronic media with video component), enter the ethnicity collected based on visual observation or surname.
 ◊ If the Borrower is a Living Trust, enter the ethnicity of the Underwritten Settlor.
 ◊ Enter "NotApplicable" for non-individual Borrowers unless the Borrower is a Living Trust.
 ◊ If the loan application was taken via telephone interview, fax, mail, email or internet and the Borrower did not provide the ethnicity, enter "InformationNotProvidedByApplicantInMailInternetOrTelephoneApplication".</v>
          </cell>
          <cell r="M335" t="str">
            <v>Enumerated</v>
          </cell>
        </row>
        <row r="336">
          <cell r="A336">
            <v>609.20000000000005</v>
          </cell>
          <cell r="B336" t="str">
            <v>MESSAGE/DEAL_SETS/DEAL_SET/DEALS/DEAL/PARTIES/PARTY/ROLES/ROLE/BORROWER/GOVERNMENT_MONITORING/EXTENSION/OTHER/GOVERNMENT_MONITORING_EXTENSION/HMDA_ETHNICITY_ORIGINS/HMDA_ETHNICITY_ORIGIN</v>
          </cell>
          <cell r="C336" t="str">
            <v>HMDA_ETHNICITY_ORIGIN</v>
          </cell>
          <cell r="D336" t="str">
            <v>HMDAEthnicityOriginType</v>
          </cell>
          <cell r="E336" t="str">
            <v>A value from a MISMO prescribed list that represents the borrower's or interviewer's statement about the borrower's ethnicity origin as defined in the Home Mortgage Disclosure Act (HMDA).</v>
          </cell>
          <cell r="F336" t="str">
            <v>N/A</v>
          </cell>
          <cell r="G336" t="str">
            <v>N/A</v>
          </cell>
          <cell r="H336" t="str">
            <v>Borrower</v>
          </cell>
          <cell r="I336" t="str">
            <v>CR</v>
          </cell>
          <cell r="J336" t="str">
            <v>CR</v>
          </cell>
          <cell r="K336" t="str">
            <v>IF Sort ID 611-PartyRoleType = "Borrower" AND IF applies</v>
          </cell>
          <cell r="L336" t="str">
            <v>Values:
 ◊ For each Borrower, indicate any further designations reported on the loan application under "Hispanic or Latino". If the Borrower did not report this data on the loan application, leave Sort ID 609.2-HMDAEthnicityOriginType blank.
 ◊ If the Borrower has reported Sort ID 609.3-HMDAEthnicityOriginTypeOtherDescription but did not select "Other Hispanic or Latino" on the loan application, the lender may optionally report "Other" in Sort ID 609.2-HMDAEthnicityOriginType.
 ◊ If the Borrower is a Living Trust, for the Underwritten Settlor indicate any further designations reported on the loan application under "Hispanic or Latino".
 ◊ If Sort ID 546-LegalEntityTypeOtherDescription = "NativeAmericanTribeOrTribal Organization", leave Sort ID 609.2-HMDAEthnicityOriginType blank.</v>
          </cell>
          <cell r="M336" t="str">
            <v>Enumerated</v>
          </cell>
        </row>
        <row r="337">
          <cell r="A337">
            <v>609.29999999999995</v>
          </cell>
          <cell r="B337" t="str">
            <v>MESSAGE/DEAL_SETS/DEAL_SET/DEALS/DEAL/PARTIES/PARTY/ROLES/ROLE/BORROWER/GOVERNMENT_MONITORING/EXTENSION/OTHER/GOVERNMENT_MONITORING_EXTENSION/HMDA_ETHNICITY_ORIGINS/HMDA_ETHNICITY_ORIGIN</v>
          </cell>
          <cell r="C337" t="str">
            <v>HMDA_ETHNICITY_ORIGIN</v>
          </cell>
          <cell r="D337" t="str">
            <v>HMDAEthnicityOriginTypeOtherDescription</v>
          </cell>
          <cell r="E337" t="str">
            <v>A free-form text field that specifies the enumeration when the value of Other is used for HMDA Ethnicity Origin Type.</v>
          </cell>
          <cell r="F337" t="str">
            <v>N/A</v>
          </cell>
          <cell r="G337" t="str">
            <v>N/A</v>
          </cell>
          <cell r="H337" t="str">
            <v>Borrower</v>
          </cell>
          <cell r="I337" t="str">
            <v>CR</v>
          </cell>
          <cell r="J337" t="str">
            <v>CR</v>
          </cell>
          <cell r="K337" t="str">
            <v>IF Sort ID 611-PartyRoleType = "Borrower" AND IF applies</v>
          </cell>
          <cell r="L337" t="str">
            <v>Values:
 ◊ For each Borrower, indicate any further designations reported on the loan application under "Other Hispanic or Latino - Print origin:". If the Borrower did not report the data on the loan application, leave the field blank.
 ◊ If the Borrower is a Living Trust, for the Underwritten Settlor indicate any further designations reported on the loan application under "Other Hispanic or Latino - Print origin:".
 ◊ If Sort ID 546-LegalEntityTypeOtherDescription = "NativeAmericanTribeOrTribal Organization", leave the field blank.</v>
          </cell>
          <cell r="M337" t="str">
            <v>String 100</v>
          </cell>
        </row>
        <row r="338">
          <cell r="A338">
            <v>609.4</v>
          </cell>
          <cell r="B338" t="str">
            <v>MESSAGE/DEAL_SETS/DEAL_SET/DEALS/DEAL/PARTIES/PARTY/ROLES/ROLE/BORROWER/GOVERNMENT_MONITORING/GOVERNMENT_MONITORING_DETAIL/EXTENSION/OTHER/GOVERNMENT_MONITORING_DETAIL_EXTENSION</v>
          </cell>
          <cell r="C338" t="str">
            <v>GOVERNMENT_MONITORING_DETAIL_EXTENSION</v>
          </cell>
          <cell r="D338" t="str">
            <v>HMDAEthnicityCollectedBasedOnVisualObservationOrSurnameIndicator</v>
          </cell>
          <cell r="E338" t="str">
            <v>When true, indicates the ethnicity was collected based on visual observation or surname.</v>
          </cell>
          <cell r="F338" t="str">
            <v>N/A</v>
          </cell>
          <cell r="G338" t="str">
            <v>N/A</v>
          </cell>
          <cell r="H338" t="str">
            <v>Borrower</v>
          </cell>
          <cell r="I338" t="str">
            <v>CR</v>
          </cell>
          <cell r="J338" t="str">
            <v>CR</v>
          </cell>
          <cell r="K338" t="str">
            <v>IF Sort ID 611-PartyRoleType = "Borrower" AND IF applies</v>
          </cell>
          <cell r="L338" t="str">
            <v>Values:
 ◊ For each Borrower, enter "true" if the ethnicity was collected based on visual observation or surname; otherwise enter "false".
 ◊ If the Borrower is a Living Trust, enter "true" if the ethnicity of the Underwritten Settlor was collected based on visual observation or surname; otherwise enter "false".
 ◊ If Sort ID 546-LegalEntityTypeOtherDescription = "NativeAmericanTribeOrTribal Organization", leave the field blank.</v>
          </cell>
          <cell r="M338" t="str">
            <v>Boolean</v>
          </cell>
        </row>
        <row r="339">
          <cell r="A339">
            <v>609.5</v>
          </cell>
          <cell r="B339" t="str">
            <v>MESSAGE/DEAL_SETS/DEAL_SET/DEALS/DEAL/PARTIES/PARTY/ROLES/ROLE/BORROWER/GOVERNMENT_MONITORING/GOVERNMENT_MONITORING_DETAIL/EXTENSION/OTHER/GOVERNMENT_MONITORING_DETAIL_EXTENSION</v>
          </cell>
          <cell r="C339" t="str">
            <v>GOVERNMENT_MONITORING_DETAIL_EXTENSION</v>
          </cell>
          <cell r="D339" t="str">
            <v>HMDAEthnicityRefusalIndicator</v>
          </cell>
          <cell r="E339" t="str">
            <v>When true, indicates the borrower has stated that they do not wish to furnish the HMDA ethnicity information.</v>
          </cell>
          <cell r="F339" t="str">
            <v>N/A</v>
          </cell>
          <cell r="G339" t="str">
            <v>N/A</v>
          </cell>
          <cell r="H339" t="str">
            <v>Borrower</v>
          </cell>
          <cell r="I339" t="str">
            <v>CR</v>
          </cell>
          <cell r="J339" t="str">
            <v>CR</v>
          </cell>
          <cell r="K339" t="str">
            <v>IF Sort ID 611-PartyRoleType = "Borrower" AND IF applies</v>
          </cell>
          <cell r="L339" t="str">
            <v>Values:
 ◊ For each Borrower, enter "true" if the Borrower has selected the checkbox on the loan application "I do not wish to provide this information" related to Ethnicity, or has refused to provide this information; otherwise enter "false".
 ◊ If the Borrower is a LivingTrust, enter "false" unless the individual who established the trust selected the checkbox on the loan application "I do not wish to provide this information" related to Ethnicity, or has refused to provide this information.
 ◊ If Sort ID 546-LegalEntityTypeOtherDescription = "NativeAmericanTribeOrTribal Organization", leave the field blank.</v>
          </cell>
          <cell r="M339" t="str">
            <v>Boolean</v>
          </cell>
        </row>
        <row r="340">
          <cell r="A340">
            <v>610.1</v>
          </cell>
          <cell r="B340" t="str">
            <v>MESSAGE/DEAL_SETS/DEAL_SET/DEALS/DEAL/PARTIES/PARTY/ROLES/ROLE/BORROWER/GOVERNMENT_MONITORING/GOVERNMENT_MONITORING_DETAIL/EXTENSION/OTHER/GOVERNMENT_MONITORING_DETAIL_EXTENSION</v>
          </cell>
          <cell r="C340" t="str">
            <v>GOVERNMENT_MONITORING_DETAIL_EXTENSION</v>
          </cell>
          <cell r="D340" t="str">
            <v>HMDARaceCollectedBasedOnVisualObservationOrSurnameIndicator</v>
          </cell>
          <cell r="E340" t="str">
            <v>When true, indicates the race was collected based on visual observation or surname.</v>
          </cell>
          <cell r="F340" t="str">
            <v>N/A</v>
          </cell>
          <cell r="G340" t="str">
            <v>N/A</v>
          </cell>
          <cell r="H340" t="str">
            <v>Borrower</v>
          </cell>
          <cell r="I340" t="str">
            <v>CR</v>
          </cell>
          <cell r="J340" t="str">
            <v>CR</v>
          </cell>
          <cell r="K340" t="str">
            <v>IF Sort ID 611-PartyRoleType = "Borrower" AND IF applies</v>
          </cell>
          <cell r="L340" t="str">
            <v>Values:
 ◊ For each Borrower, enter "true" if the race was collected based on visual observation or surname; otherwise enter "false".
 ◊ If the Borrower is a Living Trust, enter "true" if the race of the Underwritten Settlor was collected based on visual observation or surname; otherwise enter "false". 
 ◊ If Sort ID 546-LegalEntityTypeOtherDescription = "NativeAmericanTribeOrTribal Organization", leave the field blank.</v>
          </cell>
          <cell r="M340" t="str">
            <v>Boolean</v>
          </cell>
        </row>
        <row r="341">
          <cell r="A341">
            <v>610.20000000000005</v>
          </cell>
          <cell r="B341" t="str">
            <v>MESSAGE/DEAL_SETS/DEAL_SET/DEALS/DEAL/PARTIES/PARTY/ROLES/ROLE/BORROWER/GOVERNMENT_MONITORING/GOVERNMENT_MONITORING_DETAIL/EXTENSION/OTHER/GOVERNMENT_MONITORING_DETAIL_EXTENSION</v>
          </cell>
          <cell r="C341" t="str">
            <v>GOVERNMENT_MONITORING_DETAIL_EXTENSION</v>
          </cell>
          <cell r="D341" t="str">
            <v>HMDARaceRefusalIndicator</v>
          </cell>
          <cell r="E341" t="str">
            <v>When true, indicates the borrower has stated that they do not wish to furnish the HMDA race information.</v>
          </cell>
          <cell r="F341" t="str">
            <v>N/A</v>
          </cell>
          <cell r="G341" t="str">
            <v>N/A</v>
          </cell>
          <cell r="H341" t="str">
            <v>Borrower</v>
          </cell>
          <cell r="I341" t="str">
            <v>CR</v>
          </cell>
          <cell r="J341" t="str">
            <v>CR</v>
          </cell>
          <cell r="K341" t="str">
            <v>IF Sort ID 611-PartyRoleType = "Borrower" AND IF applies</v>
          </cell>
          <cell r="L341" t="str">
            <v>Values:
 ◊ For each Borrower, enter "true" if the Borrower has selected the checkbox on the loan application "I do not wish to provide this information" related to Race, or has refused to provide this information; otherwise enter "false".
 ◊ If the Borrower is a LivingTrust, enter "true" if the individual who established the trust selected the checkbox on the loan application "I do not wish to provide this information" related to Race, or has refused to provide this information; otherwise enter "false".
 ◊ If Sort ID 546-LegalEntityTypeOtherDescription = "NativeAmericanTribeOrTribal Organization", leave the field blank.</v>
          </cell>
          <cell r="M341" t="str">
            <v>Boolean</v>
          </cell>
        </row>
        <row r="342">
          <cell r="A342">
            <v>610.21</v>
          </cell>
          <cell r="B342" t="str">
            <v>MESSAGE/DEAL_SETS/DEAL_SET/DEALS/DEAL/PARTIES/PARTY/ROLES/ROLE/BORROWER/GOVERNMENT_MONITORING/HMDA_RACES/HMDA_RACE/EXTENSION/OTHER/HMDA_RACE_EXTENSION/HMDA_RACE_DESIGNATIONS/HMDA_RACE_DESIGNATION</v>
          </cell>
          <cell r="C342" t="str">
            <v>HMDA_RACE_DESIGNATION</v>
          </cell>
          <cell r="D342" t="str">
            <v>HMDARaceDesignationOtherAsianDescription</v>
          </cell>
          <cell r="E342" t="str">
            <v>A free-form text field used to capture information specific to HMDA Race Designation category of Other Asian.</v>
          </cell>
          <cell r="F342" t="str">
            <v>N/A</v>
          </cell>
          <cell r="G342" t="str">
            <v>N/A</v>
          </cell>
          <cell r="H342" t="str">
            <v>Borrower</v>
          </cell>
          <cell r="I342" t="str">
            <v>CR</v>
          </cell>
          <cell r="J342" t="str">
            <v>CR</v>
          </cell>
          <cell r="K342" t="str">
            <v>IF Sort ID 611-PartyRoleType = "Borrower" AND IF applies</v>
          </cell>
          <cell r="L342" t="str">
            <v>Values:
 ◊ For each Borrower, indicate any further designations reported on the loan application under "Other Asian - Print race:". If the Borrower did not report the data on the loan application, leave the field blank.
 ◊ If the Borrower is a Living Trust, for the Underwritten Settlor indicate any further designations reported on the loan application under "Other Asian - Print race:".
 ◊ If Sort ID 546-LegalEntityTypeOtherDescription = "NativeAmericanTribeOrTribal Organization", leave the field blank.</v>
          </cell>
          <cell r="M342" t="str">
            <v>String 100</v>
          </cell>
        </row>
        <row r="343">
          <cell r="A343">
            <v>610.22</v>
          </cell>
          <cell r="B343" t="str">
            <v>MESSAGE/DEAL_SETS/DEAL_SET/DEALS/DEAL/PARTIES/PARTY/ROLES/ROLE/BORROWER/GOVERNMENT_MONITORING/HMDA_RACES/HMDA_RACE/EXTENSION/OTHER/HMDA_RACE_EXTENSION/HMDA_RACE_DESIGNATIONS/HMDA_RACE_DESIGNATION</v>
          </cell>
          <cell r="C343" t="str">
            <v>HMDA_RACE_DESIGNATION</v>
          </cell>
          <cell r="D343" t="str">
            <v>HMDARaceDesignationOtherPacificIslanderDescription</v>
          </cell>
          <cell r="E343" t="str">
            <v>A free-form text field used to capture information specific to HMDA Race Designation category of Other Pacific Islander.</v>
          </cell>
          <cell r="F343" t="str">
            <v>N/A</v>
          </cell>
          <cell r="G343" t="str">
            <v>N/A</v>
          </cell>
          <cell r="H343" t="str">
            <v>Borrower</v>
          </cell>
          <cell r="I343" t="str">
            <v>CR</v>
          </cell>
          <cell r="J343" t="str">
            <v>CR</v>
          </cell>
          <cell r="K343" t="str">
            <v>IF Sort ID 611-PartyRoleType = "Borrower" AND IF applies</v>
          </cell>
          <cell r="L343" t="str">
            <v>Values:
 ◊ For each Borrower, indicate any further designations reported on the loan application under "Other Pacific Islander - Print race:". If the Borrower did not report the data on the loan application, leave the field blank.
 ◊ If the Borrower is a Living Trust, for the Underwritten Settlor indicate any further designations reported on the loan application under "Other Pacific Islander - Print race:".
 ◊ If Sort ID 546-LegalEntityTypeOtherDescription = "NativeAmericanTribeOrTribal Organization", leave the field blank.</v>
          </cell>
          <cell r="M343" t="str">
            <v>String 100</v>
          </cell>
        </row>
        <row r="344">
          <cell r="A344">
            <v>610.29999999999995</v>
          </cell>
          <cell r="B344" t="str">
            <v>MESSAGE/DEAL_SETS/DEAL_SET/DEALS/DEAL/PARTIES/PARTY/ROLES/ROLE/BORROWER/GOVERNMENT_MONITORING/HMDA_RACES/HMDA_RACE/EXTENSION/OTHER/HMDA_RACE_EXTENSION/HMDA_RACE_DESIGNATIONS/HMDA_RACE_DESIGNATION</v>
          </cell>
          <cell r="C344" t="str">
            <v>HMDA_RACE_DESIGNATION</v>
          </cell>
          <cell r="D344" t="str">
            <v>HMDARaceDesignationType</v>
          </cell>
          <cell r="E344" t="str">
            <v>A value from a MISMO prescribed list that represents the borrower's or interviewer's statement about the borrower's race designation as defined in the Home Mortgage Disclosure Act.</v>
          </cell>
          <cell r="F344" t="str">
            <v>N/A</v>
          </cell>
          <cell r="G344" t="str">
            <v>N/A</v>
          </cell>
          <cell r="H344" t="str">
            <v>Borrower</v>
          </cell>
          <cell r="I344" t="str">
            <v>CR</v>
          </cell>
          <cell r="J344" t="str">
            <v>CR</v>
          </cell>
          <cell r="K344" t="str">
            <v>IF Sort ID 611-PartyRoleType = "Borrower" AND IF applies</v>
          </cell>
          <cell r="L344" t="str">
            <v>Values:
 ◊ For each Borrower, indicate any further designations reported on the loan application under "Asian" or "Native Hawaiian or Other Pacific Islander". If the Borrower did not report this data on the loan application, leave Sort ID 610.3-HMDARaceDesignationType blank. 
 ◊ If the Borrower reported data in Sort ID 610.21-HMDARaceDesignationOtherAsianDescription, the lender may optionally report "OtherAsian" for Sort ID 610.3-HMDARaceDesignationType. If the Borrower reported data in Sort ID 610.22-HMDARaceDesignationOtherPacificIslanderDescription, the lender may optionally report "OtherPacificIslander" for Sort ID 610.3-HMDARaceDesignationType.
 ◊ If the Borrower is a Living Trust, for the Underwritten Settlor indicate any further designations reported on the loan application under "Asian" or "Native Hawaiian or Other Pacific Islander".
 ◊ If Sort ID 546-LegalEntityTypeOtherDescription = "NativeAmericanTribeOrTribalOrganization", leave Sort ID 610.3-HMDARaceDesignationType blank.</v>
          </cell>
          <cell r="M344" t="str">
            <v>Enumerated</v>
          </cell>
        </row>
        <row r="345">
          <cell r="A345">
            <v>610.5</v>
          </cell>
          <cell r="B345" t="str">
            <v>MESSAGE/DEAL_SETS/DEAL_SET/DEALS/DEAL/PARTIES/PARTY/ROLES/ROLE/BORROWER/GOVERNMENT_MONITORING/HMDA_RACES/HMDA_RACE/EXTENSION/OTHER/HMDA_RACE_EXTENSION/HMDA_RACE_DETAIL</v>
          </cell>
          <cell r="C345" t="str">
            <v>HMDA_RACE_DETAIL</v>
          </cell>
          <cell r="D345" t="str">
            <v>HMDARaceType</v>
          </cell>
          <cell r="E345" t="str">
            <v>A value from a MISMO prescribed list that represents the borrower's or interviewer's statement about the borrower's race as defined in the Home Mortgage Disclosure Act. Up to 5 Race Types may be included per borrower.</v>
          </cell>
          <cell r="F345" t="str">
            <v>N/A</v>
          </cell>
          <cell r="G345" t="str">
            <v>N/A</v>
          </cell>
          <cell r="H345" t="str">
            <v>Borrower</v>
          </cell>
          <cell r="I345" t="str">
            <v>CR</v>
          </cell>
          <cell r="J345" t="str">
            <v>CR</v>
          </cell>
          <cell r="K345" t="str">
            <v>IF Sort ID 611-PartyRoleType = "Borrower" AND IF applies</v>
          </cell>
          <cell r="L345" t="str">
            <v xml:space="preserve">Values:
 ◊ Enter the race as provided by the Borrower on the loan application. If the Borrower has reported Sort ID 610.3-HMDARaceDesignationType, 610.21-HMDARaceDesignationOtherAsianDescription, or 610.22-HMDARaceDesignationOtherPacificIslanderDescription but did not report Sort ID 610.5-HMDARaceType, leave Sort ID 610.5-HMDARaceType blank.
 ◊ If the Borrower reported data in Sort ID 610.6-HMDARaceTypeAdditionalDescription, "AmericanIndianOrAlaskaNative" may be optionally reported.
 ◊ If the Borrower did not provide any race data and the loan application was taken by face-to-face interview (including electronic media with video component), enter the race collected based on visual observation or surname.
 ◊ If the Borrower is a Living Trust, enter the race of the Underwritten Settlor.
 ◊ Enter "NotApplicable" for non-individual Borrowers unless the Borrower is a Living Trust.
 ◊ If the loan application was taken via telephone interview, fax, mail, email or internet, and the Borrower did not provide the race, enter "InformationNotProvidedByApplicantInMailInternetOrTelephoneApplication". </v>
          </cell>
          <cell r="M345" t="str">
            <v>Enumerated</v>
          </cell>
        </row>
        <row r="346">
          <cell r="A346">
            <v>610.6</v>
          </cell>
          <cell r="B346" t="str">
            <v>MESSAGE/DEAL_SETS/DEAL_SET/DEALS/DEAL/PARTIES/PARTY/ROLES/ROLE/BORROWER/GOVERNMENT_MONITORING/HMDA_RACES/HMDA_RACE/EXTENSION/OTHER/HMDA_RACE_EXTENSION/HMDA_RACE_DETAIL</v>
          </cell>
          <cell r="C346" t="str">
            <v>HMDA_RACE_DETAIL</v>
          </cell>
          <cell r="D346" t="str">
            <v>HMDARaceTypeAdditionalDescription</v>
          </cell>
          <cell r="E346" t="str">
            <v>A free-form text field used to provide a supplemental comment or remark regarding HMDA Race Type.</v>
          </cell>
          <cell r="F346" t="str">
            <v>N/A</v>
          </cell>
          <cell r="G346" t="str">
            <v>N/A</v>
          </cell>
          <cell r="H346" t="str">
            <v>Borrower</v>
          </cell>
          <cell r="I346" t="str">
            <v>CR</v>
          </cell>
          <cell r="J346" t="str">
            <v>CR</v>
          </cell>
          <cell r="K346" t="str">
            <v>IF Sort ID 611-PartyRoleType = "Borrower" AND IF applies</v>
          </cell>
          <cell r="L346" t="str">
            <v>Values:
 ◊ For each Borrower, indicate any further designations reported on the loan application under "American Indian or Alaska Native - Print name of enrolled or principal tribe:". If the Borrower did not report the data on the loan application, leave the field blank.
 ◊ If the Borrower is a Living Trust, for the Underwritten Settlor indicate any further designations reported on the loan application under "American Indian or Alaska Native - Print name of enrolled or principal tribe:".
 ◊ If Sort ID 546-LegalEntityTypeOtherDescription = "NativeAmericanTribeOrTribal Organization", leave the field blank.</v>
          </cell>
          <cell r="M346" t="str">
            <v>String 100</v>
          </cell>
        </row>
        <row r="347">
          <cell r="A347">
            <v>611</v>
          </cell>
          <cell r="B347" t="str">
            <v>MESSAGE/DEAL_SETS/DEAL_SET/DEALS/DEAL/PARTIES/PARTY/ROLES/ROLE/ROLE_DETAIL</v>
          </cell>
          <cell r="C347" t="str">
            <v>ROLE_DETAIL</v>
          </cell>
          <cell r="D347" t="str">
            <v>PartyRoleType</v>
          </cell>
          <cell r="E347" t="str">
            <v>Identifies the role that the party plays in the transaction. Parties may be either a person or legal entity. A party may play multiple roles in a transaction.</v>
          </cell>
          <cell r="F347" t="str">
            <v>N/A</v>
          </cell>
          <cell r="G347" t="str">
            <v>N/A</v>
          </cell>
          <cell r="H347" t="str">
            <v>Borrower</v>
          </cell>
          <cell r="I347" t="str">
            <v>R</v>
          </cell>
          <cell r="J347" t="str">
            <v>R</v>
          </cell>
          <cell r="K347" t="str">
            <v>Required for all loans</v>
          </cell>
          <cell r="L347" t="str">
            <v xml:space="preserve"> </v>
          </cell>
          <cell r="M347" t="str">
            <v>Enumerated</v>
          </cell>
        </row>
        <row r="348">
          <cell r="A348">
            <v>613</v>
          </cell>
          <cell r="B348" t="str">
            <v>MESSAGE/DEAL_SETS/DEAL_SET/DEALS/DEAL/PARTIES/PARTY/TAXPAYER_IDENTIFIERS/TAXPAYER_IDENTIFIER</v>
          </cell>
          <cell r="C348" t="str">
            <v>TAXPAYER_IDENTIFIER</v>
          </cell>
          <cell r="D348" t="str">
            <v>TaxpayerIdentifierType</v>
          </cell>
          <cell r="E348" t="str">
            <v>Specifies the type of identification number used by the Internal Revenue Service (IRS) in the administration of tax laws. It is issued either by the Social Security Administration (SSA) or the IRS. A Social Security number (SSN) is issued by the SSA; all other taxpayer identification numbers are issued by the IRS.</v>
          </cell>
          <cell r="F348" t="str">
            <v>N/A</v>
          </cell>
          <cell r="G348" t="str">
            <v>N/A</v>
          </cell>
          <cell r="H348" t="str">
            <v>Borrower</v>
          </cell>
          <cell r="I348" t="str">
            <v>CR</v>
          </cell>
          <cell r="J348" t="str">
            <v>CR</v>
          </cell>
          <cell r="K348" t="str">
            <v>IF Sort ID 611-PartyRoleType = "Borrower"</v>
          </cell>
          <cell r="L348" t="str">
            <v>Values:
 ◊ Enter "IndividualTaxpayerIdentificationNumber" or "SocialSecurityNumber" for individual Borrowers. 
 ◊ Enter "EmployerIdentificationNumber" for non-individual Borrowers unless the Borrower is a Living Trust.
 ◊ If the Borrower is a Living Trust, enter either "IndividualTaxpayerIdentificationNumber" or "SocialSecurityNumber" of the Underwritten Settlor as defined in the Glossary.</v>
          </cell>
          <cell r="M348" t="str">
            <v>Enumerated</v>
          </cell>
        </row>
        <row r="349">
          <cell r="A349">
            <v>614</v>
          </cell>
          <cell r="B349" t="str">
            <v>MESSAGE/DEAL_SETS/DEAL_SET/DEALS/DEAL/PARTIES/PARTY/TAXPAYER_IDENTIFIERS/TAXPAYER_IDENTIFIER</v>
          </cell>
          <cell r="C349" t="str">
            <v>TAXPAYER_IDENTIFIER</v>
          </cell>
          <cell r="D349" t="str">
            <v>TaxpayerIdentifierValue</v>
          </cell>
          <cell r="E349" t="str">
            <v>The value of the taxpayer identifier as assigned by the IRS to the individual or legal entity.</v>
          </cell>
          <cell r="F349" t="str">
            <v>N/A</v>
          </cell>
          <cell r="G349" t="str">
            <v>N/A</v>
          </cell>
          <cell r="H349" t="str">
            <v>Borrower</v>
          </cell>
          <cell r="I349" t="str">
            <v>CR</v>
          </cell>
          <cell r="J349" t="str">
            <v>CR</v>
          </cell>
          <cell r="K349" t="str">
            <v>IF Sort ID 611-PartyRoleType = "Borrower"</v>
          </cell>
          <cell r="L349" t="str">
            <v>ULDDS Format: Valid format is NNNNNNNNN - Do not enter dashes.</v>
          </cell>
          <cell r="M349" t="str">
            <v>String 9</v>
          </cell>
        </row>
        <row r="350">
          <cell r="A350">
            <v>620</v>
          </cell>
          <cell r="B350" t="str">
            <v>MESSAGE/DEAL_SETS/DEAL_SET/DEALS/DEAL/PARTIES/PARTY/ROLES/PARTY_ROLE_IDENTIFIERS/PARTY_ROLE_IDENTIFIER</v>
          </cell>
          <cell r="C350" t="str">
            <v>PARTY_ROLE_IDENTIFIER</v>
          </cell>
          <cell r="D350" t="str">
            <v>PartyRoleIdentifier</v>
          </cell>
          <cell r="E350" t="str">
            <v>The unique identifier assigned to the party role.</v>
          </cell>
          <cell r="F350" t="str">
            <v>N/A</v>
          </cell>
          <cell r="G350" t="str">
            <v>N/A</v>
          </cell>
          <cell r="H350" t="str">
            <v>DocumentCustodian</v>
          </cell>
          <cell r="I350" t="str">
            <v>CI</v>
          </cell>
          <cell r="J350" t="str">
            <v>CR</v>
          </cell>
          <cell r="K350" t="str">
            <v>IF Sort ID 621-PartyRoleType = "DocumentCustodian"</v>
          </cell>
          <cell r="L350" t="str">
            <v>Format: Values may not exceed 7 characters.
Values:
 ◊ Enter the Freddie Mac-supplied identifier for the Document Custodian.
 ◊ If Document Custodian is provided, Sort ID 646-PartyRoleType = "Servicer" and Sort ID 645-PartyRoleIdentifier for the Servicer must also exist.</v>
          </cell>
          <cell r="M350" t="str">
            <v>String 50</v>
          </cell>
        </row>
        <row r="351">
          <cell r="A351">
            <v>621</v>
          </cell>
          <cell r="B351" t="str">
            <v>MESSAGE/DEAL_SETS/DEAL_SET/DEALS/DEAL/PARTIES/PARTY/ROLES/ROLE/ROLE_DETAIL</v>
          </cell>
          <cell r="C351" t="str">
            <v>ROLE_DETAIL</v>
          </cell>
          <cell r="D351" t="str">
            <v>PartyRoleType</v>
          </cell>
          <cell r="E351" t="str">
            <v>Identifies the role that the party plays in the transaction. Parties may be either a person or legal entity. A party may play multiple roles in a transaction.</v>
          </cell>
          <cell r="F351" t="str">
            <v>N/A</v>
          </cell>
          <cell r="G351" t="str">
            <v>N/A</v>
          </cell>
          <cell r="H351" t="str">
            <v>DocumentCustodian</v>
          </cell>
          <cell r="I351" t="str">
            <v>CI</v>
          </cell>
          <cell r="J351" t="str">
            <v>CR</v>
          </cell>
          <cell r="K351" t="str">
            <v>IF Available AND [Sort ID 645-PartyRoleIdentifier AND Sort ID 646-PartyRoleType exist]</v>
          </cell>
          <cell r="L351"/>
          <cell r="M351" t="str">
            <v>Enumerated</v>
          </cell>
        </row>
        <row r="352">
          <cell r="A352">
            <v>627</v>
          </cell>
          <cell r="B352" t="str">
            <v>MESSAGE/DEAL_SETS/DEAL_SET/DEALS/DEAL/PARTIES/PARTY/ROLES/PARTY_ROLE_IDENTIFIERS/PARTY_ROLE_IDENTIFIER</v>
          </cell>
          <cell r="C352" t="str">
            <v>PARTY_ROLE_IDENTIFIER</v>
          </cell>
          <cell r="D352" t="str">
            <v>PartyRoleIdentifier</v>
          </cell>
          <cell r="E352" t="str">
            <v>The unique identifier assigned to the party role.</v>
          </cell>
          <cell r="F352" t="str">
            <v>N/A</v>
          </cell>
          <cell r="G352" t="str">
            <v>N/A</v>
          </cell>
          <cell r="H352" t="str">
            <v>LoanOriginationCompany</v>
          </cell>
          <cell r="I352" t="str">
            <v>CR</v>
          </cell>
          <cell r="J352" t="str">
            <v>CR</v>
          </cell>
          <cell r="K352" t="str">
            <v>IF Sort ID 628-PartyRoleType = "LoanOriginationCompany"</v>
          </cell>
          <cell r="L352" t="str">
            <v>FRE Conditionality: This field is associated with Title V requirements mandated by FHFA and as such is conditional on those requirements.
Values: Enter the Loan Origination Company's unique identifier (ID) as assigned by the Nationwide Mortgage Licensing System (NMLS), and Registry.</v>
          </cell>
          <cell r="M352" t="str">
            <v>String 50</v>
          </cell>
        </row>
        <row r="353">
          <cell r="A353">
            <v>628</v>
          </cell>
          <cell r="B353" t="str">
            <v>MESSAGE/DEAL_SETS/DEAL_SET/DEALS/DEAL/PARTIES/PARTY/ROLES/ROLE/ROLE_DETAIL</v>
          </cell>
          <cell r="C353" t="str">
            <v>ROLE_DETAIL</v>
          </cell>
          <cell r="D353" t="str">
            <v>PartyRoleType</v>
          </cell>
          <cell r="E353" t="str">
            <v>Identifies the role that the party plays in the transaction. Parties may be either a person or legal entity. A party may play multiple roles in a transaction.</v>
          </cell>
          <cell r="F353" t="str">
            <v>N/A</v>
          </cell>
          <cell r="G353" t="str">
            <v>N/A</v>
          </cell>
          <cell r="H353" t="str">
            <v>LoanOriginationCompany</v>
          </cell>
          <cell r="I353" t="str">
            <v>R</v>
          </cell>
          <cell r="J353" t="str">
            <v>R</v>
          </cell>
          <cell r="K353" t="str">
            <v>Required for all loans</v>
          </cell>
          <cell r="L353"/>
          <cell r="M353" t="str">
            <v>Enumerated</v>
          </cell>
        </row>
        <row r="354">
          <cell r="A354">
            <v>634</v>
          </cell>
          <cell r="B354" t="str">
            <v>MESSAGE/DEAL_SETS/DEAL_SET/DEALS/DEAL/PARTIES/PARTY/ROLES/PARTY_ROLE_IDENTIFIERS/PARTY_ROLE_IDENTIFIER</v>
          </cell>
          <cell r="C354" t="str">
            <v>PARTY_ROLE_IDENTIFIER</v>
          </cell>
          <cell r="D354" t="str">
            <v>PartyRoleIdentifier</v>
          </cell>
          <cell r="E354" t="str">
            <v>The unique identifier assigned to the party role.</v>
          </cell>
          <cell r="F354" t="str">
            <v>N/A</v>
          </cell>
          <cell r="G354" t="str">
            <v>N/A</v>
          </cell>
          <cell r="H354" t="str">
            <v>LoanOriginator</v>
          </cell>
          <cell r="I354" t="str">
            <v>CR</v>
          </cell>
          <cell r="J354" t="str">
            <v>CR</v>
          </cell>
          <cell r="K354" t="str">
            <v>IF Sort ID 637-PartyRoleType = "LoanOriginator"</v>
          </cell>
          <cell r="L354" t="str">
            <v xml:space="preserve">FRE Conditionality: This field is associated with Title V requirements mandated by FHFA and as such is conditional on those requirements.
Values:
 ◊ Enter the loan officer's unique identifier as assigned by the Nationwide Mortgage Licensing System and Registry; or
 ◊ If a loan officer is exempt from obtaining or is not required to obtain a loan originator identifier through the NMLS, enter "1000". </v>
          </cell>
          <cell r="M354" t="str">
            <v>String 50</v>
          </cell>
        </row>
        <row r="355">
          <cell r="A355">
            <v>635</v>
          </cell>
          <cell r="B355" t="str">
            <v>MESSAGE/DEAL_SETS/DEAL_SET/DEALS/DEAL/PARTIES/PARTY/ROLES/ROLE/LOAN_ORIGINATOR</v>
          </cell>
          <cell r="C355" t="str">
            <v>LOAN_ORIGINATOR</v>
          </cell>
          <cell r="D355" t="str">
            <v>LoanOriginatorType</v>
          </cell>
          <cell r="E355" t="str">
            <v>Specifies the type of party that originated the loan.</v>
          </cell>
          <cell r="F355" t="str">
            <v>N/A</v>
          </cell>
          <cell r="G355" t="str">
            <v>N/A</v>
          </cell>
          <cell r="H355" t="str">
            <v>LoanOriginator</v>
          </cell>
          <cell r="I355" t="str">
            <v>R</v>
          </cell>
          <cell r="J355" t="str">
            <v>R</v>
          </cell>
          <cell r="K355" t="str">
            <v>Required for all loans</v>
          </cell>
          <cell r="L355" t="str">
            <v>Values:
 ◊ For Retail Mortgages as defined in the Glossary select "Lender".
 ◊ See related Guide Glossary terms for "Mortgage Broker" and "Correspondent", and select the applicable value.</v>
          </cell>
          <cell r="M355" t="str">
            <v>Enumerated</v>
          </cell>
        </row>
        <row r="356">
          <cell r="A356">
            <v>637</v>
          </cell>
          <cell r="B356" t="str">
            <v>MESSAGE/DEAL_SETS/DEAL_SET/DEALS/DEAL/PARTIES/PARTY/ROLES/ROLE/ROLE_DETAIL</v>
          </cell>
          <cell r="C356" t="str">
            <v>ROLE_DETAIL</v>
          </cell>
          <cell r="D356" t="str">
            <v>PartyRoleType</v>
          </cell>
          <cell r="E356" t="str">
            <v>Identifies the role that the party plays in the transaction. Parties may be either a person or legal entity. A party may play multiple roles in a transaction.</v>
          </cell>
          <cell r="F356" t="str">
            <v>N/A</v>
          </cell>
          <cell r="G356" t="str">
            <v>N/A</v>
          </cell>
          <cell r="H356" t="str">
            <v>LoanOriginator</v>
          </cell>
          <cell r="I356" t="str">
            <v>R</v>
          </cell>
          <cell r="J356" t="str">
            <v>R</v>
          </cell>
          <cell r="K356" t="str">
            <v>Required for all loans</v>
          </cell>
          <cell r="L356"/>
          <cell r="M356" t="str">
            <v>Enumerated</v>
          </cell>
        </row>
        <row r="357">
          <cell r="A357">
            <v>639</v>
          </cell>
          <cell r="B357" t="str">
            <v>MESSAGE/DEAL_SETS/DEAL_SET/DEALS/DEAL/PARTIES/PARTY/ROLES/PARTY_ROLE_IDENTIFIERS/PARTY_ROLE_IDENTIFIER</v>
          </cell>
          <cell r="C357" t="str">
            <v>PARTY_ROLE_IDENTIFIER</v>
          </cell>
          <cell r="D357" t="str">
            <v>PartyRoleIdentifier</v>
          </cell>
          <cell r="E357" t="str">
            <v>The unique identifier assigned to the party role.</v>
          </cell>
          <cell r="F357" t="str">
            <v>N/A</v>
          </cell>
          <cell r="G357" t="str">
            <v>N/A</v>
          </cell>
          <cell r="H357" t="str">
            <v>LoanSeller</v>
          </cell>
          <cell r="I357" t="str">
            <v>CR</v>
          </cell>
          <cell r="J357" t="str">
            <v>CR</v>
          </cell>
          <cell r="K357" t="str">
            <v>IF Sort ID 640-PartyRoleType = "LoanSeller"</v>
          </cell>
          <cell r="L357" t="str">
            <v>Values: Submitted as part of login</v>
          </cell>
          <cell r="M357" t="str">
            <v>String 50</v>
          </cell>
        </row>
        <row r="358">
          <cell r="A358">
            <v>640</v>
          </cell>
          <cell r="B358" t="str">
            <v>MESSAGE/DEAL_SETS/DEAL_SET/DEALS/DEAL/PARTIES/PARTY/ROLES/ROLE/ROLE_DETAIL</v>
          </cell>
          <cell r="C358" t="str">
            <v>ROLE_DETAIL</v>
          </cell>
          <cell r="D358" t="str">
            <v>PartyRoleType</v>
          </cell>
          <cell r="E358" t="str">
            <v>Identifies the role that the party plays in the transaction. Parties may be either a person or legal entity. A party may play multiple roles in a transaction.</v>
          </cell>
          <cell r="F358" t="str">
            <v>N/A</v>
          </cell>
          <cell r="G358" t="str">
            <v>N/A</v>
          </cell>
          <cell r="H358" t="str">
            <v>LoanSeller</v>
          </cell>
          <cell r="I358" t="str">
            <v>R</v>
          </cell>
          <cell r="J358" t="str">
            <v>R</v>
          </cell>
          <cell r="K358" t="str">
            <v>Required for all loans</v>
          </cell>
          <cell r="L358"/>
          <cell r="M358" t="str">
            <v>Enumerated</v>
          </cell>
        </row>
        <row r="359">
          <cell r="A359">
            <v>641.1</v>
          </cell>
          <cell r="B359" t="str">
            <v>MESSAGE/DEAL_SETS/DEAL_SET/DEALS/DEAL/PARTIES/PARTY/LEGAL_ENTITY/LEGAL_ENTITY_DETAIL</v>
          </cell>
          <cell r="C359" t="str">
            <v>LEGAL_ENTITY_DETAIL</v>
          </cell>
          <cell r="D359" t="str">
            <v>FullName</v>
          </cell>
          <cell r="E359" t="str">
            <v>The unparsed name of either an individual or a legal entity.</v>
          </cell>
          <cell r="F359" t="str">
            <v>N/A</v>
          </cell>
          <cell r="G359" t="str">
            <v>N/A</v>
          </cell>
          <cell r="H359" t="str">
            <v>NotePayTo</v>
          </cell>
          <cell r="I359" t="str">
            <v>CR</v>
          </cell>
          <cell r="J359" t="str">
            <v>CR</v>
          </cell>
          <cell r="K359" t="str">
            <v>IF Sort ID 641.2-PartyRoleType = "NotePayTo"</v>
          </cell>
          <cell r="L359" t="str">
            <v>Values:
 ◊ Enter the name of the individual or legal entity listed on the Note, exactly as shown on the Note.
 ◊ If the name is longer than 100 characters, truncate the end of the name (do not abbreviate within the name).</v>
          </cell>
          <cell r="M359" t="str">
            <v>String 100</v>
          </cell>
        </row>
        <row r="360">
          <cell r="A360">
            <v>641.20000000000005</v>
          </cell>
          <cell r="B360" t="str">
            <v>MESSAGE/DEAL_SETS/DEAL_SET/DEALS/DEAL/PARTIES/PARTY/ROLES/ROLE/ROLE_DETAIL</v>
          </cell>
          <cell r="C360" t="str">
            <v>ROLE_DETAIL</v>
          </cell>
          <cell r="D360" t="str">
            <v>PartyRoleType</v>
          </cell>
          <cell r="E360" t="str">
            <v>Identifies the role that the party plays in the transaction. Parties may be either a person or legal entity. A party may play multiple roles in a transaction.</v>
          </cell>
          <cell r="F360" t="str">
            <v>N/A</v>
          </cell>
          <cell r="G360" t="str">
            <v>N/A</v>
          </cell>
          <cell r="H360" t="str">
            <v>NotePayTo</v>
          </cell>
          <cell r="I360" t="str">
            <v>R</v>
          </cell>
          <cell r="J360" t="str">
            <v>R</v>
          </cell>
          <cell r="K360" t="str">
            <v>Required for all loans</v>
          </cell>
          <cell r="L360" t="str">
            <v>Values: Enter "NotePayTo" to indicate that the associated information applies to the entity funding the applicable Mortgage, as shown on the Note.</v>
          </cell>
          <cell r="M360" t="str">
            <v>Enumerated</v>
          </cell>
        </row>
        <row r="361">
          <cell r="A361">
            <v>641.29999999999995</v>
          </cell>
          <cell r="B361" t="str">
            <v>MESSAGE/DEAL_SETS/DEAL_SET/DEALS/DEAL/PARTIES/PARTY/ROLES/ROLE/ROLE_DETAIL</v>
          </cell>
          <cell r="C361" t="str">
            <v>ROLE_DETAIL</v>
          </cell>
          <cell r="D361" t="str">
            <v>PartyRoleType</v>
          </cell>
          <cell r="E361" t="str">
            <v>Identifies the role that the party plays in the transaction. Parties may be either a person or legal entity. A party may play multiple roles in a transaction.</v>
          </cell>
          <cell r="F361" t="str">
            <v>N/A</v>
          </cell>
          <cell r="G361" t="str">
            <v>N/A</v>
          </cell>
          <cell r="H361" t="str">
            <v>Other</v>
          </cell>
          <cell r="I361" t="str">
            <v>CR</v>
          </cell>
          <cell r="J361" t="str">
            <v>CR</v>
          </cell>
          <cell r="K361" t="str">
            <v>IF (Sort ID 47-ProjectLegalStructureType = "Condominium" or "Cooperative") OR (Sort ID 49-PUDIndicator = "true") AND the project EIN is available</v>
          </cell>
          <cell r="L361" t="str">
            <v>Values:
 ◊ Enter "Other" if the Mortgage is secured by a unit in a condominium or Planned Unit Development (PUD), or if a Cooperative Share Loan (if permitted by Seller's negotiated term), and the Employer Identification Number (EIN) for the Homeowners Association (HOA), or Cooperative Housing Corporation, is available. 
 ◊ For a unit located in a project having its own HOA within a Master or Umbrella PUD, the EIN is that of the HOA for the project. It is not the HOA EIN of the Master or Umbrella PUD.</v>
          </cell>
          <cell r="M361" t="str">
            <v>Enumerated</v>
          </cell>
        </row>
        <row r="362">
          <cell r="A362">
            <v>641.4</v>
          </cell>
          <cell r="B362" t="str">
            <v>MESSAGE/DEAL_SETS/DEAL_SET/DEALS/DEAL/PARTIES/PARTY/ROLES/ROLE/ROLE_DETAIL</v>
          </cell>
          <cell r="C362" t="str">
            <v>ROLE_DETAIL</v>
          </cell>
          <cell r="D362" t="str">
            <v>PartyRoleTypeOtherDescription</v>
          </cell>
          <cell r="E362" t="str">
            <v>A free form text field used to collect additional information when Other is selected for Party Role Type.</v>
          </cell>
          <cell r="F362" t="str">
            <v>N/A</v>
          </cell>
          <cell r="G362" t="str">
            <v>N/A</v>
          </cell>
          <cell r="H362" t="str">
            <v>HomeownersAssociation</v>
          </cell>
          <cell r="I362" t="str">
            <v>CR</v>
          </cell>
          <cell r="J362" t="str">
            <v>CR</v>
          </cell>
          <cell r="K362" t="str">
            <v>IF Sort ID 641.3-PartyRoleType = "Other"</v>
          </cell>
          <cell r="L362" t="str">
            <v>Values: Enter "HomeownersAssociation".</v>
          </cell>
          <cell r="M362" t="str">
            <v>Enumerated</v>
          </cell>
        </row>
        <row r="363">
          <cell r="A363">
            <v>641.5</v>
          </cell>
          <cell r="B363" t="str">
            <v>MESSAGE/DEAL_SETS/DEAL_SET/DEALS/DEAL/PARTIES/PARTY/TAXPAYER_IDENTIFIERS/TAXPAYER_IDENTIFIER</v>
          </cell>
          <cell r="C363" t="str">
            <v>TAXPAYER_IDENTIFIER</v>
          </cell>
          <cell r="D363" t="str">
            <v>TaxpayerIdentifierType</v>
          </cell>
          <cell r="E363" t="str">
            <v>Specifies the type of identification number used by the Internal Revenue Service (IRS) in the administration of tax laws. It is issued either by the Social Security Administration (SSA) or the IRS. A Social Security number (SSN) is issued by the SSA; all other taxpayer identification numbers are issued by the IRS.</v>
          </cell>
          <cell r="F363" t="str">
            <v>N/A</v>
          </cell>
          <cell r="G363" t="str">
            <v>N/A</v>
          </cell>
          <cell r="H363" t="str">
            <v>HomeownersAssociation</v>
          </cell>
          <cell r="I363" t="str">
            <v>CR</v>
          </cell>
          <cell r="J363" t="str">
            <v>CR</v>
          </cell>
          <cell r="K363" t="str">
            <v>IF Sort ID 641.4-PartyRoleTypeOtherDescription = "HomeownersAssociation"</v>
          </cell>
          <cell r="L363"/>
          <cell r="M363" t="str">
            <v>Enumerated</v>
          </cell>
        </row>
        <row r="364">
          <cell r="A364">
            <v>641.6</v>
          </cell>
          <cell r="B364" t="str">
            <v>MESSAGE/DEAL_SETS/DEAL_SET/DEALS/DEAL/PARTIES/PARTY/TAXPAYER_IDENTIFIERS/TAXPAYER_IDENTIFIER</v>
          </cell>
          <cell r="C364" t="str">
            <v>TAXPAYER_IDENTIFIER</v>
          </cell>
          <cell r="D364" t="str">
            <v>TaxpayerIdentifierValue</v>
          </cell>
          <cell r="E364" t="str">
            <v>The value of the taxpayer identifier as assigned by the IRS to the individual or legal entity.</v>
          </cell>
          <cell r="F364" t="str">
            <v>N/A</v>
          </cell>
          <cell r="G364" t="str">
            <v>N/A</v>
          </cell>
          <cell r="H364" t="str">
            <v>HomeownersAssociation</v>
          </cell>
          <cell r="I364" t="str">
            <v>CR</v>
          </cell>
          <cell r="J364" t="str">
            <v>CR</v>
          </cell>
          <cell r="K364" t="str">
            <v>IF Sort ID 641.5-TaxpayerIdentifierType = "EmployerIdentificationNumber"</v>
          </cell>
          <cell r="L364" t="str">
            <v>Values:
 ◊ Enter the Employer Identification Number (EIN) for the Homeowners Association (HOA) or Cooperative Housing Corporation. The EIN is also referred to as the Taxpayer Identification Number (TIN).
 ◊ If the unit is located in a project having its own HOA within a Master Association or Umbrella Planned Unit Development (PUD), enter the EIN of the HOA associated with the project. Do not enter the EIN of the Master Association or Umbrella PUD.
ULDDS Format: Valid format is NNNNNNNNN - Do not enter dashes.</v>
          </cell>
          <cell r="M364" t="str">
            <v>String 9</v>
          </cell>
        </row>
        <row r="365">
          <cell r="A365">
            <v>641.70000000000005</v>
          </cell>
          <cell r="B365" t="str">
            <v>MESSAGE/DEAL_SETS/DEAL_SET/DEALS/DEAL/PARTIES/PARTY/ROLES/PARTY_ROLE_IDENTIFIERS/PARTY_ROLE_IDENTIFIER</v>
          </cell>
          <cell r="C365" t="str">
            <v>PARTY_ROLE_IDENTIFIER</v>
          </cell>
          <cell r="D365" t="str">
            <v>PartyRoleIdentifier</v>
          </cell>
          <cell r="E365" t="str">
            <v>The unique identifier assigned to the party role.</v>
          </cell>
          <cell r="F365" t="str">
            <v>N/A</v>
          </cell>
          <cell r="G365" t="str">
            <v>N/A</v>
          </cell>
          <cell r="H365" t="str">
            <v>HousingFinanceAgency</v>
          </cell>
          <cell r="I365" t="str">
            <v>CI</v>
          </cell>
          <cell r="J365" t="str">
            <v>CR</v>
          </cell>
          <cell r="K365" t="str">
            <v>IF Sort ID 641.9-PartyRoleTypeOtherDescription = "HousingFinanceAgency"</v>
          </cell>
          <cell r="L365" t="str">
            <v>Format: Values may not exceed 7 characters.
Values: Enter the unique 7-character Freddie Mac-supplied identifier (Hnnnnnn) for the Housing Finance Agency sourcing the loan, if permitted by Seller's negotiated term.</v>
          </cell>
          <cell r="M365" t="str">
            <v>String 50</v>
          </cell>
        </row>
        <row r="366">
          <cell r="A366">
            <v>641.79999999999995</v>
          </cell>
          <cell r="B366" t="str">
            <v>MESSAGE/DEAL_SETS/DEAL_SET/DEALS/DEAL/PARTIES/PARTY/ROLES/ROLE/ROLE_DETAIL</v>
          </cell>
          <cell r="C366" t="str">
            <v>ROLE_DETAIL</v>
          </cell>
          <cell r="D366" t="str">
            <v>PartyRoleType</v>
          </cell>
          <cell r="E366" t="str">
            <v>Identifies the role that the party plays in the transaction. Parties may be either a person or legal entity. A party may play multiple roles in a transaction.</v>
          </cell>
          <cell r="F366" t="str">
            <v>N/A</v>
          </cell>
          <cell r="G366" t="str">
            <v>N/A</v>
          </cell>
          <cell r="H366" t="str">
            <v>Other</v>
          </cell>
          <cell r="I366" t="str">
            <v>CI</v>
          </cell>
          <cell r="J366" t="str">
            <v>CR</v>
          </cell>
          <cell r="K366" t="str">
            <v>IF Sort ID 404-LoanProgramIdentifier = "HFAAdvantage" or "HFAPreferred" OR IF applies</v>
          </cell>
          <cell r="L366"/>
          <cell r="M366" t="str">
            <v>Enumerated</v>
          </cell>
        </row>
        <row r="367">
          <cell r="A367">
            <v>641.9</v>
          </cell>
          <cell r="B367" t="str">
            <v>MESSAGE/DEAL_SETS/DEAL_SET/DEALS/DEAL/PARTIES/PARTY/ROLES/ROLE/ROLE_DETAIL</v>
          </cell>
          <cell r="C367" t="str">
            <v>ROLE_DETAIL</v>
          </cell>
          <cell r="D367" t="str">
            <v>PartyRoleTypeOtherDescription</v>
          </cell>
          <cell r="E367" t="str">
            <v>Identifies the role that the party plays in the transaction. Parties may be either a person or legal entity. A party may play multiple roles in a transaction.</v>
          </cell>
          <cell r="F367" t="str">
            <v>N/A</v>
          </cell>
          <cell r="G367" t="str">
            <v>N/A</v>
          </cell>
          <cell r="H367" t="str">
            <v>HousingFinanceAgency</v>
          </cell>
          <cell r="I367" t="str">
            <v>CI</v>
          </cell>
          <cell r="J367" t="str">
            <v>CR</v>
          </cell>
          <cell r="K367" t="str">
            <v>IF Sort ID 641.8-PartyRoleType = "Other"</v>
          </cell>
          <cell r="L367" t="str">
            <v>Values: Enter "HousingFinanceAgency" for downpayment assistance provided by an HFA.</v>
          </cell>
          <cell r="M367" t="str">
            <v>Enumerated</v>
          </cell>
        </row>
        <row r="368">
          <cell r="A368">
            <v>642</v>
          </cell>
          <cell r="B368" t="str">
            <v>MESSAGE/DEAL_SETS/DEAL_SET/DEALS/DEAL/PARTIES/PARTY/ROLES/PARTY_ROLE_IDENTIFIERS/PARTY_ROLE_IDENTIFIER</v>
          </cell>
          <cell r="C368" t="str">
            <v>PARTY_ROLE_IDENTIFIER</v>
          </cell>
          <cell r="D368" t="str">
            <v>PartyRoleIdentifier</v>
          </cell>
          <cell r="E368" t="str">
            <v>The unique identifier assigned to the party role.</v>
          </cell>
          <cell r="F368" t="str">
            <v>N/A</v>
          </cell>
          <cell r="G368" t="str">
            <v>N/A</v>
          </cell>
          <cell r="H368" t="str">
            <v>Payee</v>
          </cell>
          <cell r="I368" t="str">
            <v>CI</v>
          </cell>
          <cell r="J368" t="str">
            <v>O</v>
          </cell>
          <cell r="K368" t="str">
            <v>N/A</v>
          </cell>
          <cell r="L368" t="str">
            <v>Not Used</v>
          </cell>
          <cell r="M368" t="str">
            <v>String 50</v>
          </cell>
        </row>
        <row r="369">
          <cell r="A369">
            <v>643</v>
          </cell>
          <cell r="B369" t="str">
            <v>MESSAGE/DEAL_SETS/DEAL_SET/DEALS/DEAL/PARTIES/PARTY/ROLES/ROLE/ROLE_DETAIL</v>
          </cell>
          <cell r="C369" t="str">
            <v>ROLE_DETAIL</v>
          </cell>
          <cell r="D369" t="str">
            <v>PartyRoleType</v>
          </cell>
          <cell r="E369" t="str">
            <v>Identifies the role that the party plays in the transaction. Parties may be either a person or legal entity. A party may play multiple roles in a transaction.</v>
          </cell>
          <cell r="F369" t="str">
            <v>N/A</v>
          </cell>
          <cell r="G369" t="str">
            <v>N/A</v>
          </cell>
          <cell r="H369" t="str">
            <v>Payee</v>
          </cell>
          <cell r="I369" t="str">
            <v>CI</v>
          </cell>
          <cell r="J369" t="str">
            <v>O</v>
          </cell>
          <cell r="K369" t="str">
            <v>N/A</v>
          </cell>
          <cell r="L369" t="str">
            <v>Not Used</v>
          </cell>
          <cell r="M369" t="str">
            <v>Enumerated</v>
          </cell>
        </row>
        <row r="370">
          <cell r="A370">
            <v>645</v>
          </cell>
          <cell r="B370" t="str">
            <v>MESSAGE/DEAL_SETS/DEAL_SET/DEALS/DEAL/PARTIES/PARTY/ROLES/PARTY_ROLE_IDENTIFIERS/PARTY_ROLE_IDENTIFIER</v>
          </cell>
          <cell r="C370" t="str">
            <v>PARTY_ROLE_IDENTIFIER</v>
          </cell>
          <cell r="D370" t="str">
            <v>PartyRoleIdentifier</v>
          </cell>
          <cell r="E370" t="str">
            <v>The unique identifier assigned to the party role.</v>
          </cell>
          <cell r="F370" t="str">
            <v>N/A</v>
          </cell>
          <cell r="G370" t="str">
            <v>N/A</v>
          </cell>
          <cell r="H370" t="str">
            <v>Servicer</v>
          </cell>
          <cell r="I370" t="str">
            <v>CI</v>
          </cell>
          <cell r="J370" t="str">
            <v>CR</v>
          </cell>
          <cell r="K370" t="str">
            <v>IF Sort ID 646-PartyRoleType = "Servicer"</v>
          </cell>
          <cell r="L370" t="str">
            <v>Format: Values may not exceed 6 characters.
Values:
 ◊ Enter the Freddie Mac-supplied identifier for the Servicer.
 ◊ If Servicer is provided, Sort ID 621-PartyRoleType = "DocumentCustodian" and Sort ID 620-PartyRoleIdentifier for the Document Custodian must also exist.</v>
          </cell>
          <cell r="M370" t="str">
            <v>String 50</v>
          </cell>
        </row>
        <row r="371">
          <cell r="A371">
            <v>646</v>
          </cell>
          <cell r="B371" t="str">
            <v>MESSAGE/DEAL_SETS/DEAL_SET/DEALS/DEAL/PARTIES/PARTY/ROLES/ROLE/ROLE_DETAIL</v>
          </cell>
          <cell r="C371" t="str">
            <v>ROLE_DETAIL</v>
          </cell>
          <cell r="D371" t="str">
            <v>PartyRoleType</v>
          </cell>
          <cell r="E371" t="str">
            <v>Identifies the role that the party plays in the transaction. Parties may be either a person or legal entity. A party may play multiple roles in a transaction.</v>
          </cell>
          <cell r="F371" t="str">
            <v>N/A</v>
          </cell>
          <cell r="G371" t="str">
            <v>N/A</v>
          </cell>
          <cell r="H371" t="str">
            <v>Servicer</v>
          </cell>
          <cell r="I371" t="str">
            <v>CI</v>
          </cell>
          <cell r="J371" t="str">
            <v>CR</v>
          </cell>
          <cell r="K371" t="str">
            <v>IF Available AND [Sort ID 620-PartyRoleIdentifier AND Sort ID 621-PartyRoleType exist)</v>
          </cell>
          <cell r="L371"/>
          <cell r="M371" t="str">
            <v>Enumerated</v>
          </cell>
        </row>
        <row r="372">
          <cell r="A372">
            <v>650.1</v>
          </cell>
          <cell r="B372" t="str">
            <v>MESSAGE/DEAL_SETS/DEAL_SET/DEALS/DEAL/PARTIES/PARTY/ROLES/PARTY_ROLE_IDENTIFIERS/PARTY_ROLE_IDENTIFIER</v>
          </cell>
          <cell r="C372" t="str">
            <v>PARTY_ROLE_IDENTIFIER</v>
          </cell>
          <cell r="D372" t="str">
            <v>PartyRoleIdentifier</v>
          </cell>
          <cell r="E372" t="str">
            <v>The unique identifier assigned to the party role.</v>
          </cell>
          <cell r="F372" t="str">
            <v>N/A</v>
          </cell>
          <cell r="G372" t="str">
            <v>N/A</v>
          </cell>
          <cell r="H372" t="str">
            <v>WarehouseLender</v>
          </cell>
          <cell r="I372" t="str">
            <v>CR</v>
          </cell>
          <cell r="J372" t="str">
            <v>CR</v>
          </cell>
          <cell r="K372" t="str">
            <v>IF Sort ID 650.2-PartyRoleType = "WarehouseLender"</v>
          </cell>
          <cell r="L372" t="str">
            <v>Values: Enter the unique identifier for the Warehouse Lender provided by Freddie Mac.</v>
          </cell>
          <cell r="M372" t="str">
            <v>String 50</v>
          </cell>
        </row>
        <row r="373">
          <cell r="A373">
            <v>650.20000000000005</v>
          </cell>
          <cell r="B373" t="str">
            <v>MESSAGE/DEAL_SETS/DEAL_SET/DEALS/DEAL/PARTIES/PARTY/ROLES/ROLE/ROLE_DETAIL</v>
          </cell>
          <cell r="C373" t="str">
            <v>ROLE_DETAIL</v>
          </cell>
          <cell r="D373" t="str">
            <v>PartyRoleType</v>
          </cell>
          <cell r="E373" t="str">
            <v>Identifies the role that the party plays in the transaction. Parties may be either a person or legal entity. A party may play multiple roles in a transaction.</v>
          </cell>
          <cell r="F373" t="str">
            <v>N/A</v>
          </cell>
          <cell r="G373" t="str">
            <v>N/A</v>
          </cell>
          <cell r="H373" t="str">
            <v>WarehouseLender</v>
          </cell>
          <cell r="I373" t="str">
            <v>CR</v>
          </cell>
          <cell r="J373" t="str">
            <v>CR</v>
          </cell>
          <cell r="K373" t="str">
            <v>IF 398.1-WarehouseLenderIndicator = "true"</v>
          </cell>
          <cell r="L373"/>
          <cell r="M373" t="str">
            <v>Enumerated</v>
          </cell>
        </row>
        <row r="374">
          <cell r="A374">
            <v>651</v>
          </cell>
          <cell r="B374" t="str">
            <v>MESSAGE/DEAL_SETS/DEAL_SET/INVESTOR_FEATURES/INVESTOR_FEATURE</v>
          </cell>
          <cell r="C374" t="str">
            <v>INVESTOR_FEATURE</v>
          </cell>
          <cell r="D374" t="str">
            <v>InvestorFeatureIdentifier</v>
          </cell>
          <cell r="E374" t="str">
            <v>An investor-specified identifier used to identify a loan feature not defined by other attributes.</v>
          </cell>
          <cell r="F374" t="str">
            <v>N/A</v>
          </cell>
          <cell r="G374" t="str">
            <v>N/A</v>
          </cell>
          <cell r="H374" t="str">
            <v>N/A</v>
          </cell>
          <cell r="I374" t="str">
            <v>CI</v>
          </cell>
          <cell r="J374" t="str">
            <v>O</v>
          </cell>
          <cell r="K374" t="str">
            <v>N/A</v>
          </cell>
          <cell r="L374" t="str">
            <v>Not Used</v>
          </cell>
          <cell r="M374" t="str">
            <v>String 3</v>
          </cell>
        </row>
        <row r="375">
          <cell r="A375">
            <v>652</v>
          </cell>
          <cell r="B375" t="str">
            <v>MESSAGE/DEAL_SETS/DEAL_SET/PARTIES/PARTY/ROLES/PARTY_ROLE_IDENTIFIERS/PARTY_ROLE_IDENTIFIER</v>
          </cell>
          <cell r="C375" t="str">
            <v>PARTY_ROLE_IDENTIFIER</v>
          </cell>
          <cell r="D375" t="str">
            <v>PartyRoleIdentifier</v>
          </cell>
          <cell r="E375" t="str">
            <v>The unique identifier assigned to the party role.</v>
          </cell>
          <cell r="F375" t="str">
            <v>N/A</v>
          </cell>
          <cell r="G375" t="str">
            <v>N/A</v>
          </cell>
          <cell r="H375" t="str">
            <v>DocumentCustodian</v>
          </cell>
          <cell r="I375" t="str">
            <v>CI</v>
          </cell>
          <cell r="J375" t="str">
            <v>O</v>
          </cell>
          <cell r="K375" t="str">
            <v>N/A</v>
          </cell>
          <cell r="L375" t="str">
            <v>Not Used</v>
          </cell>
          <cell r="M375" t="str">
            <v>String 50</v>
          </cell>
        </row>
        <row r="376">
          <cell r="A376">
            <v>653</v>
          </cell>
          <cell r="B376" t="str">
            <v>MESSAGE/DEAL_SETS/DEAL_SET/PARTIES/PARTY/ROLES/ROLE/ROLE_DETAIL</v>
          </cell>
          <cell r="C376" t="str">
            <v>ROLE_DETAIL</v>
          </cell>
          <cell r="D376" t="str">
            <v>PartyRoleType</v>
          </cell>
          <cell r="E376" t="str">
            <v>Identifies the role that the party plays in the transaction. Parties may be either a person or legal entity. A party may play multiple roles in a transaction.</v>
          </cell>
          <cell r="F376" t="str">
            <v>N/A</v>
          </cell>
          <cell r="G376" t="str">
            <v>N/A</v>
          </cell>
          <cell r="H376" t="str">
            <v>DocumentCustodian</v>
          </cell>
          <cell r="I376" t="str">
            <v>CI</v>
          </cell>
          <cell r="J376" t="str">
            <v>O</v>
          </cell>
          <cell r="K376" t="str">
            <v>N/A</v>
          </cell>
          <cell r="L376" t="str">
            <v>Not Used</v>
          </cell>
          <cell r="M376" t="str">
            <v>Enumerated</v>
          </cell>
        </row>
        <row r="377">
          <cell r="A377">
            <v>655</v>
          </cell>
          <cell r="B377" t="str">
            <v>MESSAGE/DEAL_SETS/DEAL_SET/PARTIES/PARTY/ROLES/PARTY_ROLE_IDENTIFIERS/PARTY_ROLE_IDENTIFIER</v>
          </cell>
          <cell r="C377" t="str">
            <v>PARTY_ROLE_IDENTIFIER</v>
          </cell>
          <cell r="D377" t="str">
            <v>PartyRoleIdentifier</v>
          </cell>
          <cell r="E377" t="str">
            <v>The unique identifier assigned to the party role.</v>
          </cell>
          <cell r="F377" t="str">
            <v>N/A</v>
          </cell>
          <cell r="G377" t="str">
            <v>N/A</v>
          </cell>
          <cell r="H377" t="str">
            <v>LoanSeller</v>
          </cell>
          <cell r="I377" t="str">
            <v>CI</v>
          </cell>
          <cell r="J377" t="str">
            <v>O</v>
          </cell>
          <cell r="K377" t="str">
            <v>N/A</v>
          </cell>
          <cell r="L377" t="str">
            <v>Not Used</v>
          </cell>
          <cell r="M377" t="str">
            <v>String 50</v>
          </cell>
        </row>
        <row r="378">
          <cell r="A378">
            <v>656</v>
          </cell>
          <cell r="B378" t="str">
            <v>MESSAGE/DEAL_SETS/DEAL_SET/PARTIES/PARTY/ROLES/ROLE/ROLE_DETAIL</v>
          </cell>
          <cell r="C378" t="str">
            <v>ROLE_DETAIL</v>
          </cell>
          <cell r="D378" t="str">
            <v>PartyRoleType</v>
          </cell>
          <cell r="E378" t="str">
            <v>Identifies the role that the party plays in the transaction. Parties may be either a person or legal entity. A party may play multiple roles in a transaction.</v>
          </cell>
          <cell r="F378" t="str">
            <v>N/A</v>
          </cell>
          <cell r="G378" t="str">
            <v>N/A</v>
          </cell>
          <cell r="H378" t="str">
            <v>LoanSeller</v>
          </cell>
          <cell r="I378" t="str">
            <v>CI</v>
          </cell>
          <cell r="J378" t="str">
            <v>O</v>
          </cell>
          <cell r="K378" t="str">
            <v>N/A</v>
          </cell>
          <cell r="L378" t="str">
            <v>Not Used</v>
          </cell>
          <cell r="M378" t="str">
            <v>Enumerated</v>
          </cell>
        </row>
        <row r="379">
          <cell r="A379">
            <v>658</v>
          </cell>
          <cell r="B379" t="str">
            <v>MESSAGE/DEAL_SETS/DEAL_SET/PARTIES/PARTY/ROLES/PARTY_ROLE_IDENTIFIERS/PARTY_ROLE_IDENTIFIER</v>
          </cell>
          <cell r="C379" t="str">
            <v>PARTY_ROLE_IDENTIFIER</v>
          </cell>
          <cell r="D379" t="str">
            <v>PartyRoleIdentifier</v>
          </cell>
          <cell r="E379" t="str">
            <v>The unique identifier assigned to the party role.</v>
          </cell>
          <cell r="F379" t="str">
            <v>N/A</v>
          </cell>
          <cell r="G379" t="str">
            <v>N/A</v>
          </cell>
          <cell r="H379" t="str">
            <v>Servicer</v>
          </cell>
          <cell r="I379" t="str">
            <v>CI</v>
          </cell>
          <cell r="J379" t="str">
            <v>O</v>
          </cell>
          <cell r="K379" t="str">
            <v>N/A</v>
          </cell>
          <cell r="L379" t="str">
            <v>Not Used</v>
          </cell>
          <cell r="M379" t="str">
            <v>String 50</v>
          </cell>
        </row>
        <row r="380">
          <cell r="A380">
            <v>659</v>
          </cell>
          <cell r="B380" t="str">
            <v>MESSAGE/DEAL_SETS/DEAL_SET/PARTIES/PARTY/ROLES/ROLE/ROLE_DETAIL</v>
          </cell>
          <cell r="C380" t="str">
            <v>ROLE_DETAIL</v>
          </cell>
          <cell r="D380" t="str">
            <v>PartyRoleType</v>
          </cell>
          <cell r="E380" t="str">
            <v>Identifies the role that the party plays in the transaction. Parties may be either a person or legal entity. A party may play multiple roles in a transaction.</v>
          </cell>
          <cell r="F380" t="str">
            <v>N/A</v>
          </cell>
          <cell r="G380" t="str">
            <v>N/A</v>
          </cell>
          <cell r="H380" t="str">
            <v>Servicer</v>
          </cell>
          <cell r="I380" t="str">
            <v>CI</v>
          </cell>
          <cell r="J380" t="str">
            <v>O</v>
          </cell>
          <cell r="K380" t="str">
            <v>N/A</v>
          </cell>
          <cell r="L380" t="str">
            <v>Not Used</v>
          </cell>
          <cell r="M380" t="str">
            <v>Enumerated</v>
          </cell>
        </row>
        <row r="381">
          <cell r="A381">
            <v>661</v>
          </cell>
          <cell r="B381" t="str">
            <v>MESSAGE/DEAL_SETS/DEAL_SET/POOL/POOL_DETAIL</v>
          </cell>
          <cell r="C381" t="str">
            <v>POOL_DETAIL</v>
          </cell>
          <cell r="D381" t="str">
            <v>PoolAccrualRateStructureType</v>
          </cell>
          <cell r="E381" t="str">
            <v>Specifies the structure used to determine the accrual interest rate for the pool.</v>
          </cell>
          <cell r="F381" t="str">
            <v>N/A</v>
          </cell>
          <cell r="G381" t="str">
            <v>N/A</v>
          </cell>
          <cell r="H381" t="str">
            <v>N/A</v>
          </cell>
          <cell r="I381" t="str">
            <v>CI</v>
          </cell>
          <cell r="J381" t="str">
            <v>O</v>
          </cell>
          <cell r="K381" t="str">
            <v>N/A</v>
          </cell>
          <cell r="L381" t="str">
            <v>Not Used</v>
          </cell>
          <cell r="M381" t="str">
            <v>Enumerated</v>
          </cell>
        </row>
        <row r="382">
          <cell r="A382">
            <v>662</v>
          </cell>
          <cell r="B382" t="str">
            <v>MESSAGE/DEAL_SETS/DEAL_SET/POOL/POOL_DETAIL</v>
          </cell>
          <cell r="C382" t="str">
            <v>POOL_DETAIL</v>
          </cell>
          <cell r="D382" t="str">
            <v>PoolAmortizationType</v>
          </cell>
          <cell r="E382" t="str">
            <v>A classification or description for a pool of loans generally based on the variability of the rate or payment over time.</v>
          </cell>
          <cell r="F382" t="str">
            <v>N/A</v>
          </cell>
          <cell r="G382" t="str">
            <v>N/A</v>
          </cell>
          <cell r="H382" t="str">
            <v>N/A</v>
          </cell>
          <cell r="I382" t="str">
            <v>CI</v>
          </cell>
          <cell r="J382" t="str">
            <v>O</v>
          </cell>
          <cell r="K382" t="str">
            <v>N/A</v>
          </cell>
          <cell r="L382" t="str">
            <v>Not Used</v>
          </cell>
          <cell r="M382" t="str">
            <v>Enumerated</v>
          </cell>
        </row>
        <row r="383">
          <cell r="A383">
            <v>664</v>
          </cell>
          <cell r="B383" t="str">
            <v>MESSAGE/DEAL_SETS/DEAL_SET/POOL/POOL_DETAIL</v>
          </cell>
          <cell r="C383" t="str">
            <v>POOL_DETAIL</v>
          </cell>
          <cell r="D383" t="str">
            <v>PoolAssumabilityIndicator</v>
          </cell>
          <cell r="E383" t="str">
            <v>Indicates whether the pool is backed by loans that are assumable by another borrower.</v>
          </cell>
          <cell r="F383" t="str">
            <v>N/A</v>
          </cell>
          <cell r="G383" t="str">
            <v>N/A</v>
          </cell>
          <cell r="H383" t="str">
            <v>N/A</v>
          </cell>
          <cell r="I383" t="str">
            <v>CI</v>
          </cell>
          <cell r="J383" t="str">
            <v>O</v>
          </cell>
          <cell r="K383" t="str">
            <v>N/A</v>
          </cell>
          <cell r="L383" t="str">
            <v>Not Used</v>
          </cell>
          <cell r="M383" t="str">
            <v>Boolean</v>
          </cell>
        </row>
        <row r="384">
          <cell r="A384">
            <v>665</v>
          </cell>
          <cell r="B384" t="str">
            <v>MESSAGE/DEAL_SETS/DEAL_SET/POOL/POOL_DETAIL</v>
          </cell>
          <cell r="C384" t="str">
            <v>POOL_DETAIL</v>
          </cell>
          <cell r="D384" t="str">
            <v>PoolBalloonIndicator</v>
          </cell>
          <cell r="E384" t="str">
            <v>Indicates whether or not the pool is backed by loans on which a final balloon payment is required under the terms of the loan repayment schedule to fully pay off the loan.</v>
          </cell>
          <cell r="F384" t="str">
            <v>N/A</v>
          </cell>
          <cell r="G384" t="str">
            <v>N/A</v>
          </cell>
          <cell r="H384" t="str">
            <v>N/A</v>
          </cell>
          <cell r="I384" t="str">
            <v>CI</v>
          </cell>
          <cell r="J384" t="str">
            <v>O</v>
          </cell>
          <cell r="K384" t="str">
            <v>N/A</v>
          </cell>
          <cell r="L384" t="str">
            <v>Not Used</v>
          </cell>
          <cell r="M384" t="str">
            <v>Boolean</v>
          </cell>
        </row>
        <row r="385">
          <cell r="A385">
            <v>666</v>
          </cell>
          <cell r="B385" t="str">
            <v>MESSAGE/DEAL_SETS/DEAL_SET/POOL/POOL_DETAIL</v>
          </cell>
          <cell r="C385" t="str">
            <v>POOL_DETAIL</v>
          </cell>
          <cell r="D385" t="str">
            <v>PoolFixedServicingFeePercent</v>
          </cell>
          <cell r="E385" t="str">
            <v>The servicing fee to be used in determining the rate of interest that accrues on a mortgage backed security (MBS) pool that has a weighted-average structure based on a fixed servicing fee.</v>
          </cell>
          <cell r="F385" t="str">
            <v>N/A</v>
          </cell>
          <cell r="G385" t="str">
            <v>N/A</v>
          </cell>
          <cell r="H385" t="str">
            <v>N/A</v>
          </cell>
          <cell r="I385" t="str">
            <v>CI</v>
          </cell>
          <cell r="J385" t="str">
            <v>O</v>
          </cell>
          <cell r="K385" t="str">
            <v>N/A</v>
          </cell>
          <cell r="L385" t="str">
            <v>Not Used</v>
          </cell>
          <cell r="M385" t="str">
            <v>Percent 3.4</v>
          </cell>
        </row>
        <row r="386">
          <cell r="A386">
            <v>667</v>
          </cell>
          <cell r="B386" t="str">
            <v>MESSAGE/DEAL_SETS/DEAL_SET/POOL/POOL_DETAIL</v>
          </cell>
          <cell r="C386" t="str">
            <v>POOL_DETAIL</v>
          </cell>
          <cell r="D386" t="str">
            <v>PoolIdentifier</v>
          </cell>
          <cell r="E386" t="str">
            <v>The unique identifier for a group or pool of loans. May include relevant prefix and suffix when not parsed into applicable data points. See Pool Prefix Identifier or Pool Suffix Identifier.</v>
          </cell>
          <cell r="F386" t="str">
            <v>N/A</v>
          </cell>
          <cell r="G386" t="str">
            <v>N/A</v>
          </cell>
          <cell r="H386" t="str">
            <v>N/A</v>
          </cell>
          <cell r="I386" t="str">
            <v>CI</v>
          </cell>
          <cell r="J386" t="str">
            <v>O</v>
          </cell>
          <cell r="K386" t="str">
            <v>N/A</v>
          </cell>
          <cell r="L386" t="str">
            <v>Not Used</v>
          </cell>
          <cell r="M386" t="str">
            <v>String 20</v>
          </cell>
        </row>
        <row r="387">
          <cell r="A387">
            <v>669</v>
          </cell>
          <cell r="B387" t="str">
            <v>MESSAGE/DEAL_SETS/DEAL_SET/POOL/POOL_DETAIL</v>
          </cell>
          <cell r="C387" t="str">
            <v>POOL_DETAIL</v>
          </cell>
          <cell r="D387" t="str">
            <v>PoolInterestAndPaymentAdjustmentIndexLeadDaysCount</v>
          </cell>
          <cell r="E387" t="str">
            <v>The number of days prior to an interest rate effective date used to determine the date for the index value when calculating both a new interest rate and a principal and interest payment for a pool of loans.</v>
          </cell>
          <cell r="F387" t="str">
            <v>N/A</v>
          </cell>
          <cell r="G387" t="str">
            <v>N/A</v>
          </cell>
          <cell r="H387" t="str">
            <v>N/A</v>
          </cell>
          <cell r="I387" t="str">
            <v>CI</v>
          </cell>
          <cell r="J387" t="str">
            <v>O</v>
          </cell>
          <cell r="K387" t="str">
            <v>N/A</v>
          </cell>
          <cell r="L387" t="str">
            <v>Not Used</v>
          </cell>
          <cell r="M387" t="str">
            <v>Numeric 3</v>
          </cell>
        </row>
        <row r="388">
          <cell r="A388">
            <v>670</v>
          </cell>
          <cell r="B388" t="str">
            <v>MESSAGE/DEAL_SETS/DEAL_SET/POOL/POOL_DETAIL</v>
          </cell>
          <cell r="C388" t="str">
            <v>POOL_DETAIL</v>
          </cell>
          <cell r="D388" t="str">
            <v>PoolInterestOnlyIndicator</v>
          </cell>
          <cell r="E388" t="str">
            <v>Indicates whether a pool is backed by loans with interest-only payments.</v>
          </cell>
          <cell r="F388" t="str">
            <v>N/A</v>
          </cell>
          <cell r="G388" t="str">
            <v>N/A</v>
          </cell>
          <cell r="H388" t="str">
            <v>N/A</v>
          </cell>
          <cell r="I388" t="str">
            <v>CI</v>
          </cell>
          <cell r="J388" t="str">
            <v>O</v>
          </cell>
          <cell r="K388" t="str">
            <v>N/A</v>
          </cell>
          <cell r="L388" t="str">
            <v>Not Used</v>
          </cell>
          <cell r="M388" t="str">
            <v>Boolean</v>
          </cell>
        </row>
        <row r="389">
          <cell r="A389">
            <v>671</v>
          </cell>
          <cell r="B389" t="str">
            <v>MESSAGE/DEAL_SETS/DEAL_SET/POOL/POOL_DETAIL</v>
          </cell>
          <cell r="C389" t="str">
            <v>POOL_DETAIL</v>
          </cell>
          <cell r="D389" t="str">
            <v>PoolInterestRateRoundingPercent</v>
          </cell>
          <cell r="E389" t="str">
            <v>The percentage to which the interest rate is rounded when a new interest rate is calculated for a pool. This field is used in conjunction with Pool Interest Rate Rounding Type, which indicates how the rounding should occur.</v>
          </cell>
          <cell r="F389" t="str">
            <v>N/A</v>
          </cell>
          <cell r="G389" t="str">
            <v>N/A</v>
          </cell>
          <cell r="H389" t="str">
            <v>N/A</v>
          </cell>
          <cell r="I389" t="str">
            <v>CI</v>
          </cell>
          <cell r="J389" t="str">
            <v>O</v>
          </cell>
          <cell r="K389" t="str">
            <v>N/A</v>
          </cell>
          <cell r="L389" t="str">
            <v>Not Used</v>
          </cell>
          <cell r="M389" t="str">
            <v>Percent 3.4</v>
          </cell>
        </row>
        <row r="390">
          <cell r="A390">
            <v>672</v>
          </cell>
          <cell r="B390" t="str">
            <v>MESSAGE/DEAL_SETS/DEAL_SET/POOL/POOL_DETAIL</v>
          </cell>
          <cell r="C390" t="str">
            <v>POOL_DETAIL</v>
          </cell>
          <cell r="D390" t="str">
            <v>PoolInterestRateRoundingType</v>
          </cell>
          <cell r="E390" t="str">
            <v>Indicates how the interest rate is rounded when a new interest rate is calculated for a pool of loans.</v>
          </cell>
          <cell r="F390" t="str">
            <v>N/A</v>
          </cell>
          <cell r="G390" t="str">
            <v>N/A</v>
          </cell>
          <cell r="H390" t="str">
            <v>N/A</v>
          </cell>
          <cell r="I390" t="str">
            <v>CI</v>
          </cell>
          <cell r="J390" t="str">
            <v>O</v>
          </cell>
          <cell r="K390" t="str">
            <v>N/A</v>
          </cell>
          <cell r="L390" t="str">
            <v>Not Used</v>
          </cell>
          <cell r="M390" t="str">
            <v>Enumerated</v>
          </cell>
        </row>
        <row r="391">
          <cell r="A391">
            <v>673</v>
          </cell>
          <cell r="B391" t="str">
            <v>MESSAGE/DEAL_SETS/DEAL_SET/POOL/POOL_DETAIL</v>
          </cell>
          <cell r="C391" t="str">
            <v>POOL_DETAIL</v>
          </cell>
          <cell r="D391" t="str">
            <v>PoolInvestorProductPlanIdentifier</v>
          </cell>
          <cell r="E391" t="str">
            <v>Identifies the plan of the varying loan payment and/or rate change characteristics for a pool of loans issued by the servicer.</v>
          </cell>
          <cell r="F391" t="str">
            <v>N/A</v>
          </cell>
          <cell r="G391" t="str">
            <v>N/A</v>
          </cell>
          <cell r="H391" t="str">
            <v>N/A</v>
          </cell>
          <cell r="I391" t="str">
            <v>CI</v>
          </cell>
          <cell r="J391" t="str">
            <v>O</v>
          </cell>
          <cell r="K391" t="str">
            <v>N/A</v>
          </cell>
          <cell r="L391" t="str">
            <v>Not Used</v>
          </cell>
          <cell r="M391" t="str">
            <v>String 10</v>
          </cell>
        </row>
        <row r="392">
          <cell r="A392">
            <v>674</v>
          </cell>
          <cell r="B392" t="str">
            <v>MESSAGE/DEAL_SETS/DEAL_SET/POOL/POOL_DETAIL</v>
          </cell>
          <cell r="C392" t="str">
            <v>POOL_DETAIL</v>
          </cell>
          <cell r="D392" t="str">
            <v>PoolIssueDate</v>
          </cell>
          <cell r="E392" t="str">
            <v>The date a mortgage-backed security is issued to investors.</v>
          </cell>
          <cell r="F392" t="str">
            <v>N/A</v>
          </cell>
          <cell r="G392" t="str">
            <v>N/A</v>
          </cell>
          <cell r="H392" t="str">
            <v>N/A</v>
          </cell>
          <cell r="I392" t="str">
            <v>CI</v>
          </cell>
          <cell r="J392" t="str">
            <v>O</v>
          </cell>
          <cell r="K392" t="str">
            <v>N/A</v>
          </cell>
          <cell r="L392" t="str">
            <v>Not Used</v>
          </cell>
          <cell r="M392" t="str">
            <v>YYYY-MM-DD</v>
          </cell>
        </row>
        <row r="393">
          <cell r="A393">
            <v>675</v>
          </cell>
          <cell r="B393" t="str">
            <v>MESSAGE/DEAL_SETS/DEAL_SET/POOL/POOL_DETAIL</v>
          </cell>
          <cell r="C393" t="str">
            <v>POOL_DETAIL</v>
          </cell>
          <cell r="D393" t="str">
            <v>PoolMarginRatePercent</v>
          </cell>
          <cell r="E393" t="str">
            <v>The factor that is added to the ARM index value to calculate the pool accrual rate.</v>
          </cell>
          <cell r="F393" t="str">
            <v>N/A</v>
          </cell>
          <cell r="G393" t="str">
            <v>N/A</v>
          </cell>
          <cell r="H393" t="str">
            <v>N/A</v>
          </cell>
          <cell r="I393" t="str">
            <v>CI</v>
          </cell>
          <cell r="J393" t="str">
            <v>O</v>
          </cell>
          <cell r="K393" t="str">
            <v>N/A</v>
          </cell>
          <cell r="L393" t="str">
            <v>Not Used</v>
          </cell>
          <cell r="M393" t="str">
            <v>Percent 3.4</v>
          </cell>
        </row>
        <row r="394">
          <cell r="A394">
            <v>676</v>
          </cell>
          <cell r="B394" t="str">
            <v>MESSAGE/DEAL_SETS/DEAL_SET/POOL/POOL_DETAIL</v>
          </cell>
          <cell r="C394" t="str">
            <v>POOL_DETAIL</v>
          </cell>
          <cell r="D394" t="str">
            <v>PoolMaximumAccrualRatePercent</v>
          </cell>
          <cell r="E394" t="str">
            <v>The maximum rate, expressed as a percent, at which interest can accrue on a pool.</v>
          </cell>
          <cell r="F394" t="str">
            <v>N/A</v>
          </cell>
          <cell r="G394" t="str">
            <v>N/A</v>
          </cell>
          <cell r="H394" t="str">
            <v>N/A</v>
          </cell>
          <cell r="I394" t="str">
            <v>CI</v>
          </cell>
          <cell r="J394" t="str">
            <v>O</v>
          </cell>
          <cell r="K394" t="str">
            <v>N/A</v>
          </cell>
          <cell r="L394" t="str">
            <v>Not Used</v>
          </cell>
          <cell r="M394" t="str">
            <v>Percent 3.4</v>
          </cell>
        </row>
        <row r="395">
          <cell r="A395">
            <v>677</v>
          </cell>
          <cell r="B395" t="str">
            <v>MESSAGE/DEAL_SETS/DEAL_SET/POOL/POOL_DETAIL</v>
          </cell>
          <cell r="C395" t="str">
            <v>POOL_DETAIL</v>
          </cell>
          <cell r="D395" t="str">
            <v>PoolMinimumAccrualRatePercent</v>
          </cell>
          <cell r="E395" t="str">
            <v>The minimum rate, expressed as a percent, at which interest can accrue on a pool.</v>
          </cell>
          <cell r="F395" t="str">
            <v>N/A</v>
          </cell>
          <cell r="G395" t="str">
            <v>N/A</v>
          </cell>
          <cell r="H395" t="str">
            <v>N/A</v>
          </cell>
          <cell r="I395" t="str">
            <v>CI</v>
          </cell>
          <cell r="J395" t="str">
            <v>O</v>
          </cell>
          <cell r="K395" t="str">
            <v>N/A</v>
          </cell>
          <cell r="L395" t="str">
            <v>Not Used</v>
          </cell>
          <cell r="M395" t="str">
            <v>Percent 3.4</v>
          </cell>
        </row>
        <row r="396">
          <cell r="A396">
            <v>678</v>
          </cell>
          <cell r="B396" t="str">
            <v>MESSAGE/DEAL_SETS/DEAL_SET/POOL/POOL_DETAIL</v>
          </cell>
          <cell r="C396" t="str">
            <v>POOL_DETAIL</v>
          </cell>
          <cell r="D396" t="str">
            <v>PoolMortgageType</v>
          </cell>
          <cell r="E396" t="str">
            <v>Specifies mortgage type of the loans for the pool.</v>
          </cell>
          <cell r="F396" t="str">
            <v>N/A</v>
          </cell>
          <cell r="G396" t="str">
            <v>N/A</v>
          </cell>
          <cell r="H396" t="str">
            <v>N/A</v>
          </cell>
          <cell r="I396" t="str">
            <v>CI</v>
          </cell>
          <cell r="J396" t="str">
            <v>O</v>
          </cell>
          <cell r="K396" t="str">
            <v>N/A</v>
          </cell>
          <cell r="L396" t="str">
            <v>Not Used</v>
          </cell>
          <cell r="M396" t="str">
            <v>Enumerated</v>
          </cell>
        </row>
        <row r="397">
          <cell r="A397">
            <v>680</v>
          </cell>
          <cell r="B397" t="str">
            <v>MESSAGE/DEAL_SETS/DEAL_SET/POOL/POOL_DETAIL</v>
          </cell>
          <cell r="C397" t="str">
            <v>POOL_DETAIL</v>
          </cell>
          <cell r="D397" t="str">
            <v>PoolOwnershipPercent</v>
          </cell>
          <cell r="E397" t="str">
            <v>Identifies the percentage amount of the pool owned by the investor.</v>
          </cell>
          <cell r="F397" t="str">
            <v>N/A</v>
          </cell>
          <cell r="G397" t="str">
            <v>N/A</v>
          </cell>
          <cell r="H397" t="str">
            <v>N/A</v>
          </cell>
          <cell r="I397" t="str">
            <v>CI</v>
          </cell>
          <cell r="J397" t="str">
            <v>O</v>
          </cell>
          <cell r="K397" t="str">
            <v>N/A</v>
          </cell>
          <cell r="L397" t="str">
            <v>Not Used</v>
          </cell>
          <cell r="M397" t="str">
            <v>Percent 3.4</v>
          </cell>
        </row>
        <row r="398">
          <cell r="A398">
            <v>681</v>
          </cell>
          <cell r="B398" t="str">
            <v>MESSAGE/DEAL_SETS/DEAL_SET/POOL/POOL_DETAIL</v>
          </cell>
          <cell r="C398" t="str">
            <v>POOL_DETAIL</v>
          </cell>
          <cell r="D398" t="str">
            <v>PoolScheduledRemittancePaymentDay</v>
          </cell>
          <cell r="E398" t="str">
            <v>Indicates the day of the month the servicer must remit the scheduled pass-through payment to the certificate holders of a particular pool.</v>
          </cell>
          <cell r="F398" t="str">
            <v>N/A</v>
          </cell>
          <cell r="G398" t="str">
            <v>N/A</v>
          </cell>
          <cell r="H398" t="str">
            <v>N/A</v>
          </cell>
          <cell r="I398" t="str">
            <v>CI</v>
          </cell>
          <cell r="J398" t="str">
            <v>O</v>
          </cell>
          <cell r="K398" t="str">
            <v>N/A</v>
          </cell>
          <cell r="L398" t="str">
            <v>Not Used</v>
          </cell>
          <cell r="M398" t="str">
            <v>---DD</v>
          </cell>
        </row>
        <row r="399">
          <cell r="A399">
            <v>682</v>
          </cell>
          <cell r="B399" t="str">
            <v>MESSAGE/DEAL_SETS/DEAL_SET/POOL/POOL_DETAIL</v>
          </cell>
          <cell r="C399" t="str">
            <v>POOL_DETAIL</v>
          </cell>
          <cell r="D399" t="str">
            <v>PoolSecurityIssueDateInterestRatePercent</v>
          </cell>
          <cell r="E399" t="str">
            <v>The security interest rate, expressed as a percent, for the pool as of the security issue date.</v>
          </cell>
          <cell r="F399" t="str">
            <v>N/A</v>
          </cell>
          <cell r="G399" t="str">
            <v>N/A</v>
          </cell>
          <cell r="H399" t="str">
            <v>N/A</v>
          </cell>
          <cell r="I399" t="str">
            <v>CI</v>
          </cell>
          <cell r="J399" t="str">
            <v>O</v>
          </cell>
          <cell r="K399" t="str">
            <v>N/A</v>
          </cell>
          <cell r="L399" t="str">
            <v>Not Used</v>
          </cell>
          <cell r="M399" t="str">
            <v>Percent 3.4</v>
          </cell>
        </row>
        <row r="400">
          <cell r="A400">
            <v>683</v>
          </cell>
          <cell r="B400" t="str">
            <v>MESSAGE/DEAL_SETS/DEAL_SET/POOL/POOL_DETAIL</v>
          </cell>
          <cell r="C400" t="str">
            <v>POOL_DETAIL</v>
          </cell>
          <cell r="D400" t="str">
            <v>PoolStructureType</v>
          </cell>
          <cell r="E400" t="str">
            <v>Denotes the type of mortgage-backed security structure.</v>
          </cell>
          <cell r="F400" t="str">
            <v>N/A</v>
          </cell>
          <cell r="G400" t="str">
            <v>N/A</v>
          </cell>
          <cell r="H400" t="str">
            <v>N/A</v>
          </cell>
          <cell r="I400" t="str">
            <v>CI</v>
          </cell>
          <cell r="J400" t="str">
            <v>O</v>
          </cell>
          <cell r="K400" t="str">
            <v>N/A</v>
          </cell>
          <cell r="L400" t="str">
            <v>Not Used</v>
          </cell>
          <cell r="M400" t="str">
            <v>Enumerated</v>
          </cell>
        </row>
        <row r="401">
          <cell r="A401">
            <v>685</v>
          </cell>
          <cell r="B401" t="str">
            <v>MESSAGE/DEAL_SETS/DEAL_SET/POOL/POOL_DETAIL</v>
          </cell>
          <cell r="C401" t="str">
            <v>POOL_DETAIL</v>
          </cell>
          <cell r="D401" t="str">
            <v>PoolSuffixIdentifier</v>
          </cell>
          <cell r="E401" t="str">
            <v xml:space="preserve">Suffix associated with the pool identifier. </v>
          </cell>
          <cell r="F401" t="str">
            <v>N/A</v>
          </cell>
          <cell r="G401" t="str">
            <v>N/A</v>
          </cell>
          <cell r="H401" t="str">
            <v>N/A</v>
          </cell>
          <cell r="I401" t="str">
            <v>CI</v>
          </cell>
          <cell r="J401" t="str">
            <v>O</v>
          </cell>
          <cell r="K401" t="str">
            <v>N/A</v>
          </cell>
          <cell r="L401" t="str">
            <v>Not Used</v>
          </cell>
          <cell r="M401" t="str">
            <v>String 10</v>
          </cell>
        </row>
        <row r="402">
          <cell r="A402">
            <v>686</v>
          </cell>
          <cell r="B402" t="str">
            <v>MESSAGE/DEAL_SETS/DEAL_SET/POOL/POOL_DETAIL</v>
          </cell>
          <cell r="C402" t="str">
            <v>POOL_DETAIL</v>
          </cell>
          <cell r="D402" t="str">
            <v>SecurityTradeBookEntryDate</v>
          </cell>
          <cell r="E402" t="str">
            <v>The date that the security will be delivered to the designated book entry account.</v>
          </cell>
          <cell r="F402" t="str">
            <v>N/A</v>
          </cell>
          <cell r="G402" t="str">
            <v>N/A</v>
          </cell>
          <cell r="H402" t="str">
            <v>N/A</v>
          </cell>
          <cell r="I402" t="str">
            <v>CI</v>
          </cell>
          <cell r="J402" t="str">
            <v>O</v>
          </cell>
          <cell r="K402" t="str">
            <v>N/A</v>
          </cell>
          <cell r="L402" t="str">
            <v>Not Used</v>
          </cell>
          <cell r="M402" t="str">
            <v>YYYY-MM-DD</v>
          </cell>
        </row>
        <row r="403">
          <cell r="A403">
            <v>686.1</v>
          </cell>
          <cell r="B403" t="str">
            <v>MESSAGE/DEAL_SETS/DEAL_SET/POOL/POOL_DETAIL/EXTENSION/OTHER/POOL_DETAIL_EXTENSION</v>
          </cell>
          <cell r="C403" t="str">
            <v>POOL_DETAIL_EXTENSION</v>
          </cell>
          <cell r="D403" t="str">
            <v>GovernmentBondFinanceIndicator</v>
          </cell>
          <cell r="E403" t="str">
            <v>Indicates that the pool is to back securities for use as collateral for a state or local housing bond financing program (BFP).</v>
          </cell>
          <cell r="F403" t="str">
            <v>N/A</v>
          </cell>
          <cell r="G403" t="str">
            <v>N/A</v>
          </cell>
          <cell r="H403" t="str">
            <v>N/A</v>
          </cell>
          <cell r="I403" t="str">
            <v>CI</v>
          </cell>
          <cell r="J403" t="str">
            <v>O</v>
          </cell>
          <cell r="K403" t="str">
            <v>N/A</v>
          </cell>
          <cell r="L403" t="str">
            <v>Not Used</v>
          </cell>
          <cell r="M403" t="str">
            <v>Boolean</v>
          </cell>
        </row>
        <row r="404">
          <cell r="A404">
            <v>687</v>
          </cell>
          <cell r="B404" t="str">
            <v>MESSAGE/DEAL_SETS/PARTIES/PARTY/ROLES/PARTY_ROLE_IDENTIFIERS/PARTY_ROLE_IDENTIFIER</v>
          </cell>
          <cell r="C404" t="str">
            <v>PARTY_ROLE_IDENTIFIER</v>
          </cell>
          <cell r="D404" t="str">
            <v>PartyRoleIdentifier</v>
          </cell>
          <cell r="E404" t="str">
            <v>The unique identifier assigned to the party role.</v>
          </cell>
          <cell r="F404" t="str">
            <v>N/A</v>
          </cell>
          <cell r="G404" t="str">
            <v>N/A</v>
          </cell>
          <cell r="H404" t="str">
            <v>LoanDeliveryFilePreparer</v>
          </cell>
          <cell r="I404" t="str">
            <v>R</v>
          </cell>
          <cell r="J404" t="str">
            <v>R</v>
          </cell>
          <cell r="K404" t="str">
            <v>Required for all files</v>
          </cell>
          <cell r="L404" t="str">
            <v>Values:
 ◊ For vendor-built systems, enter Freddie Mac-assigned six digit Vendor Number
 ◊ For seller-built systems, enter Freddie Mac-assigned six digit Seller Number</v>
          </cell>
          <cell r="M404" t="str">
            <v>String 50</v>
          </cell>
        </row>
        <row r="405">
          <cell r="A405">
            <v>688</v>
          </cell>
          <cell r="B405" t="str">
            <v>MESSAGE/DEAL_SETS/PARTIES/PARTY/ROLES/ROLE/ROLE_DETAIL</v>
          </cell>
          <cell r="C405" t="str">
            <v>ROLE_DETAIL</v>
          </cell>
          <cell r="D405" t="str">
            <v>PartyRoleType</v>
          </cell>
          <cell r="E405" t="str">
            <v>Identifies the role that the party plays in the transaction. Parties may be either a person or legal entity. A party may play multiple roles in a transaction.</v>
          </cell>
          <cell r="F405" t="str">
            <v>N/A</v>
          </cell>
          <cell r="G405" t="str">
            <v>N/A</v>
          </cell>
          <cell r="H405" t="str">
            <v>LoanDeliveryFilePreparer</v>
          </cell>
          <cell r="I405" t="str">
            <v>R</v>
          </cell>
          <cell r="J405" t="str">
            <v>R</v>
          </cell>
          <cell r="K405" t="str">
            <v>Required for all files</v>
          </cell>
          <cell r="L405" t="str">
            <v>Values: Used to identify the vendor or lender system creating the XML file.</v>
          </cell>
          <cell r="M405" t="str">
            <v>Enumerated</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E6F10A-16CF-4AAB-9502-D4225BB33783}">
  <dimension ref="A1:E14"/>
  <sheetViews>
    <sheetView tabSelected="1" zoomScaleNormal="100" workbookViewId="0">
      <selection sqref="A1:D2"/>
    </sheetView>
  </sheetViews>
  <sheetFormatPr defaultColWidth="56.26953125" defaultRowHeight="14.5" x14ac:dyDescent="0.35"/>
  <cols>
    <col min="1" max="1" width="29.54296875" bestFit="1" customWidth="1"/>
    <col min="2" max="2" width="80.6328125" customWidth="1"/>
    <col min="3" max="3" width="20" customWidth="1"/>
    <col min="4" max="5" width="56.26953125" style="26"/>
  </cols>
  <sheetData>
    <row r="1" spans="1:5" ht="14.5" customHeight="1" x14ac:dyDescent="0.35">
      <c r="A1" s="298" t="s">
        <v>2075</v>
      </c>
      <c r="B1" s="298"/>
      <c r="C1" s="298"/>
      <c r="D1" s="298"/>
    </row>
    <row r="2" spans="1:5" ht="14.5" customHeight="1" x14ac:dyDescent="0.35">
      <c r="A2" s="298"/>
      <c r="B2" s="298"/>
      <c r="C2" s="298"/>
      <c r="D2" s="298"/>
    </row>
    <row r="3" spans="1:5" x14ac:dyDescent="0.35">
      <c r="A3" s="1"/>
    </row>
    <row r="4" spans="1:5" x14ac:dyDescent="0.35">
      <c r="A4" s="2"/>
    </row>
    <row r="5" spans="1:5" ht="15" thickBot="1" x14ac:dyDescent="0.4">
      <c r="A5" s="1"/>
    </row>
    <row r="6" spans="1:5" ht="15" thickBot="1" x14ac:dyDescent="0.4">
      <c r="A6" s="62" t="s">
        <v>0</v>
      </c>
      <c r="B6" s="63" t="s">
        <v>1</v>
      </c>
      <c r="C6" s="63" t="s">
        <v>2</v>
      </c>
      <c r="D6" s="243" t="s">
        <v>2052</v>
      </c>
    </row>
    <row r="7" spans="1:5" ht="116" x14ac:dyDescent="0.35">
      <c r="A7" s="61" t="s">
        <v>2050</v>
      </c>
      <c r="B7" s="247" t="s">
        <v>2079</v>
      </c>
      <c r="C7" s="139" t="s">
        <v>4</v>
      </c>
      <c r="D7" s="241" t="s">
        <v>2076</v>
      </c>
      <c r="E7" s="295"/>
    </row>
    <row r="8" spans="1:5" ht="130.5" x14ac:dyDescent="0.35">
      <c r="A8" s="37" t="s">
        <v>2049</v>
      </c>
      <c r="B8" s="248" t="s">
        <v>2078</v>
      </c>
      <c r="C8" s="140" t="s">
        <v>4</v>
      </c>
      <c r="D8" s="242" t="s">
        <v>2077</v>
      </c>
      <c r="E8" s="249"/>
    </row>
    <row r="9" spans="1:5" x14ac:dyDescent="0.35">
      <c r="A9" s="30"/>
      <c r="B9" s="30"/>
      <c r="C9" s="30"/>
    </row>
    <row r="10" spans="1:5" x14ac:dyDescent="0.35">
      <c r="A10" s="296" t="s">
        <v>2073</v>
      </c>
      <c r="B10" s="297"/>
      <c r="C10" s="297"/>
      <c r="D10" s="297"/>
    </row>
    <row r="11" spans="1:5" x14ac:dyDescent="0.35">
      <c r="A11" s="1"/>
      <c r="B11" s="1"/>
      <c r="C11" s="1"/>
      <c r="D11" s="1"/>
    </row>
    <row r="12" spans="1:5" x14ac:dyDescent="0.35">
      <c r="A12" s="1"/>
      <c r="B12" s="1"/>
      <c r="C12" s="1"/>
      <c r="D12" s="1"/>
    </row>
    <row r="13" spans="1:5" x14ac:dyDescent="0.35">
      <c r="A13" s="1"/>
      <c r="B13" s="1"/>
      <c r="C13" s="1"/>
      <c r="D13" s="1"/>
    </row>
    <row r="14" spans="1:5" x14ac:dyDescent="0.35">
      <c r="A14" s="1"/>
      <c r="B14" s="1"/>
      <c r="C14" s="1"/>
      <c r="D14" s="1"/>
    </row>
  </sheetData>
  <mergeCells count="2">
    <mergeCell ref="A10:D10"/>
    <mergeCell ref="A1:D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702D61-F451-46DA-A4E1-FBDD492C77A5}">
  <sheetPr>
    <tabColor rgb="FF00B0F0"/>
    <pageSetUpPr fitToPage="1"/>
  </sheetPr>
  <dimension ref="A1:Q379"/>
  <sheetViews>
    <sheetView zoomScaleNormal="100" workbookViewId="0">
      <pane xSplit="1" ySplit="1" topLeftCell="B2" activePane="bottomRight" state="frozen"/>
      <selection pane="topRight" activeCell="B1" sqref="B1"/>
      <selection pane="bottomLeft" activeCell="A2" sqref="A2"/>
      <selection pane="bottomRight"/>
    </sheetView>
  </sheetViews>
  <sheetFormatPr defaultColWidth="7.54296875" defaultRowHeight="12" x14ac:dyDescent="0.35"/>
  <cols>
    <col min="1" max="1" width="7.1796875" style="70" customWidth="1"/>
    <col min="2" max="2" width="26.7265625" style="70" bestFit="1" customWidth="1"/>
    <col min="3" max="3" width="16.54296875" style="70" customWidth="1"/>
    <col min="4" max="4" width="18.81640625" style="70" customWidth="1"/>
    <col min="5" max="5" width="25.1796875" style="137" bestFit="1" customWidth="1"/>
    <col min="6" max="6" width="5.81640625" style="70" customWidth="1"/>
    <col min="7" max="7" width="6" style="70" bestFit="1" customWidth="1"/>
    <col min="8" max="8" width="6.54296875" style="70" customWidth="1"/>
    <col min="9" max="9" width="7.7265625" style="70" customWidth="1"/>
    <col min="10" max="10" width="7.7265625" style="70" bestFit="1" customWidth="1"/>
    <col min="11" max="11" width="28.54296875" style="70" bestFit="1" customWidth="1"/>
    <col min="12" max="12" width="58.54296875" style="70" customWidth="1"/>
    <col min="13" max="13" width="11" style="70" customWidth="1"/>
    <col min="14" max="14" width="31.1796875" style="70" customWidth="1"/>
    <col min="15" max="15" width="10.7265625" style="70" bestFit="1" customWidth="1"/>
    <col min="16" max="16" width="27.81640625" style="70" bestFit="1" customWidth="1"/>
    <col min="17" max="17" width="14.1796875" style="70" customWidth="1"/>
    <col min="18" max="16384" width="7.54296875" style="70"/>
  </cols>
  <sheetData>
    <row r="1" spans="1:17" s="64" customFormat="1" ht="48" customHeight="1" x14ac:dyDescent="0.35">
      <c r="A1" s="199" t="s">
        <v>5</v>
      </c>
      <c r="B1" s="199" t="s">
        <v>6</v>
      </c>
      <c r="C1" s="199" t="s">
        <v>7</v>
      </c>
      <c r="D1" s="199" t="s">
        <v>8</v>
      </c>
      <c r="E1" s="199" t="s">
        <v>9</v>
      </c>
      <c r="F1" s="199" t="s">
        <v>10</v>
      </c>
      <c r="G1" s="199" t="s">
        <v>11</v>
      </c>
      <c r="H1" s="199" t="s">
        <v>12</v>
      </c>
      <c r="I1" s="199" t="s">
        <v>13</v>
      </c>
      <c r="J1" s="199" t="s">
        <v>14</v>
      </c>
      <c r="K1" s="199" t="s">
        <v>1102</v>
      </c>
      <c r="L1" s="199" t="s">
        <v>1103</v>
      </c>
      <c r="M1" s="199" t="s">
        <v>1953</v>
      </c>
      <c r="N1" s="199" t="s">
        <v>1020</v>
      </c>
      <c r="O1" s="199" t="s">
        <v>15</v>
      </c>
      <c r="P1" s="199" t="s">
        <v>16</v>
      </c>
      <c r="Q1" s="199" t="s">
        <v>1105</v>
      </c>
    </row>
    <row r="2" spans="1:17" ht="80.5" customHeight="1" x14ac:dyDescent="0.35">
      <c r="A2" s="65">
        <v>1</v>
      </c>
      <c r="B2" s="66" t="s">
        <v>17</v>
      </c>
      <c r="C2" s="67" t="s">
        <v>17</v>
      </c>
      <c r="D2" s="66" t="s">
        <v>18</v>
      </c>
      <c r="E2" s="67" t="s">
        <v>19</v>
      </c>
      <c r="F2" s="65" t="s">
        <v>3</v>
      </c>
      <c r="G2" s="65" t="s">
        <v>3</v>
      </c>
      <c r="H2" s="65" t="s">
        <v>3</v>
      </c>
      <c r="I2" s="65" t="s">
        <v>20</v>
      </c>
      <c r="J2" s="65" t="s">
        <v>20</v>
      </c>
      <c r="K2" s="67" t="s">
        <v>21</v>
      </c>
      <c r="L2" s="200" t="s">
        <v>1106</v>
      </c>
      <c r="M2" s="65" t="s">
        <v>22</v>
      </c>
      <c r="N2" s="201" t="s">
        <v>23</v>
      </c>
      <c r="O2" s="202"/>
      <c r="P2" s="68" t="s">
        <v>24</v>
      </c>
      <c r="Q2" s="69" t="s">
        <v>22</v>
      </c>
    </row>
    <row r="3" spans="1:17" ht="46.75" customHeight="1" x14ac:dyDescent="0.35">
      <c r="A3" s="74">
        <v>2</v>
      </c>
      <c r="B3" s="72" t="s">
        <v>25</v>
      </c>
      <c r="C3" s="73" t="s">
        <v>26</v>
      </c>
      <c r="D3" s="72" t="s">
        <v>27</v>
      </c>
      <c r="E3" s="72" t="s">
        <v>28</v>
      </c>
      <c r="F3" s="74" t="s">
        <v>3</v>
      </c>
      <c r="G3" s="74" t="s">
        <v>3</v>
      </c>
      <c r="H3" s="74" t="s">
        <v>3</v>
      </c>
      <c r="I3" s="74" t="s">
        <v>20</v>
      </c>
      <c r="J3" s="74" t="s">
        <v>20</v>
      </c>
      <c r="K3" s="72" t="s">
        <v>21</v>
      </c>
      <c r="L3" s="72" t="s">
        <v>1954</v>
      </c>
      <c r="M3" s="74" t="s">
        <v>29</v>
      </c>
      <c r="N3" s="72" t="s">
        <v>1955</v>
      </c>
      <c r="O3" s="72"/>
      <c r="P3" s="76" t="s">
        <v>24</v>
      </c>
      <c r="Q3" s="69" t="s">
        <v>29</v>
      </c>
    </row>
    <row r="4" spans="1:17" ht="36" x14ac:dyDescent="0.35">
      <c r="A4" s="65">
        <v>3</v>
      </c>
      <c r="B4" s="66" t="s">
        <v>25</v>
      </c>
      <c r="C4" s="67" t="s">
        <v>26</v>
      </c>
      <c r="D4" s="66" t="s">
        <v>30</v>
      </c>
      <c r="E4" s="67" t="s">
        <v>31</v>
      </c>
      <c r="F4" s="65" t="s">
        <v>3</v>
      </c>
      <c r="G4" s="65" t="s">
        <v>3</v>
      </c>
      <c r="H4" s="65" t="s">
        <v>3</v>
      </c>
      <c r="I4" s="65" t="s">
        <v>20</v>
      </c>
      <c r="J4" s="65" t="s">
        <v>20</v>
      </c>
      <c r="K4" s="67" t="s">
        <v>21</v>
      </c>
      <c r="L4" s="67" t="s">
        <v>1109</v>
      </c>
      <c r="M4" s="65" t="s">
        <v>32</v>
      </c>
      <c r="N4" s="77"/>
      <c r="O4" s="78"/>
      <c r="P4" s="68" t="s">
        <v>24</v>
      </c>
      <c r="Q4" s="69" t="s">
        <v>32</v>
      </c>
    </row>
    <row r="5" spans="1:17" ht="48" x14ac:dyDescent="0.35">
      <c r="A5" s="65">
        <v>10</v>
      </c>
      <c r="B5" s="66" t="s">
        <v>33</v>
      </c>
      <c r="C5" s="67" t="s">
        <v>34</v>
      </c>
      <c r="D5" s="66" t="s">
        <v>35</v>
      </c>
      <c r="E5" s="67" t="s">
        <v>36</v>
      </c>
      <c r="F5" s="65" t="s">
        <v>3</v>
      </c>
      <c r="G5" s="65" t="s">
        <v>3</v>
      </c>
      <c r="H5" s="65" t="s">
        <v>3</v>
      </c>
      <c r="I5" s="65" t="s">
        <v>20</v>
      </c>
      <c r="J5" s="65" t="s">
        <v>20</v>
      </c>
      <c r="K5" s="67" t="s">
        <v>37</v>
      </c>
      <c r="L5" s="67" t="s">
        <v>1956</v>
      </c>
      <c r="M5" s="65" t="s">
        <v>38</v>
      </c>
      <c r="N5" s="66"/>
      <c r="O5" s="67"/>
      <c r="P5" s="68" t="s">
        <v>1111</v>
      </c>
      <c r="Q5" s="69" t="s">
        <v>38</v>
      </c>
    </row>
    <row r="6" spans="1:17" ht="48" x14ac:dyDescent="0.35">
      <c r="A6" s="65">
        <v>14</v>
      </c>
      <c r="B6" s="66" t="s">
        <v>33</v>
      </c>
      <c r="C6" s="67" t="s">
        <v>34</v>
      </c>
      <c r="D6" s="66" t="s">
        <v>39</v>
      </c>
      <c r="E6" s="67" t="s">
        <v>40</v>
      </c>
      <c r="F6" s="65" t="s">
        <v>3</v>
      </c>
      <c r="G6" s="65" t="s">
        <v>3</v>
      </c>
      <c r="H6" s="65" t="s">
        <v>3</v>
      </c>
      <c r="I6" s="65" t="s">
        <v>20</v>
      </c>
      <c r="J6" s="65" t="s">
        <v>20</v>
      </c>
      <c r="K6" s="67" t="s">
        <v>37</v>
      </c>
      <c r="L6" s="78"/>
      <c r="M6" s="65" t="s">
        <v>41</v>
      </c>
      <c r="N6" s="66"/>
      <c r="O6" s="67"/>
      <c r="P6" s="68" t="s">
        <v>1116</v>
      </c>
      <c r="Q6" s="69" t="s">
        <v>41</v>
      </c>
    </row>
    <row r="7" spans="1:17" ht="87.65" customHeight="1" x14ac:dyDescent="0.35">
      <c r="A7" s="65">
        <v>16</v>
      </c>
      <c r="B7" s="66" t="s">
        <v>33</v>
      </c>
      <c r="C7" s="67" t="s">
        <v>34</v>
      </c>
      <c r="D7" s="66" t="s">
        <v>42</v>
      </c>
      <c r="E7" s="67" t="s">
        <v>43</v>
      </c>
      <c r="F7" s="65" t="s">
        <v>3</v>
      </c>
      <c r="G7" s="65" t="s">
        <v>3</v>
      </c>
      <c r="H7" s="65" t="s">
        <v>3</v>
      </c>
      <c r="I7" s="65" t="s">
        <v>20</v>
      </c>
      <c r="J7" s="65" t="s">
        <v>20</v>
      </c>
      <c r="K7" s="67" t="s">
        <v>37</v>
      </c>
      <c r="L7" s="67" t="s">
        <v>1117</v>
      </c>
      <c r="M7" s="65" t="s">
        <v>44</v>
      </c>
      <c r="N7" s="66"/>
      <c r="O7" s="67" t="s">
        <v>45</v>
      </c>
      <c r="P7" s="68" t="s">
        <v>1118</v>
      </c>
      <c r="Q7" s="69" t="s">
        <v>44</v>
      </c>
    </row>
    <row r="8" spans="1:17" ht="60" x14ac:dyDescent="0.35">
      <c r="A8" s="65">
        <v>18</v>
      </c>
      <c r="B8" s="66" t="s">
        <v>33</v>
      </c>
      <c r="C8" s="67" t="s">
        <v>34</v>
      </c>
      <c r="D8" s="66" t="s">
        <v>46</v>
      </c>
      <c r="E8" s="67" t="s">
        <v>47</v>
      </c>
      <c r="F8" s="65" t="s">
        <v>3</v>
      </c>
      <c r="G8" s="65" t="s">
        <v>3</v>
      </c>
      <c r="H8" s="65" t="s">
        <v>3</v>
      </c>
      <c r="I8" s="65" t="s">
        <v>20</v>
      </c>
      <c r="J8" s="65" t="s">
        <v>20</v>
      </c>
      <c r="K8" s="67" t="s">
        <v>37</v>
      </c>
      <c r="L8" s="203" t="s">
        <v>1119</v>
      </c>
      <c r="M8" s="65" t="s">
        <v>48</v>
      </c>
      <c r="N8" s="66"/>
      <c r="O8" s="67" t="s">
        <v>45</v>
      </c>
      <c r="P8" s="68" t="s">
        <v>1120</v>
      </c>
      <c r="Q8" s="69" t="s">
        <v>48</v>
      </c>
    </row>
    <row r="9" spans="1:17" ht="132.65" customHeight="1" x14ac:dyDescent="0.35">
      <c r="A9" s="83">
        <v>24</v>
      </c>
      <c r="B9" s="76" t="s">
        <v>49</v>
      </c>
      <c r="C9" s="76" t="s">
        <v>50</v>
      </c>
      <c r="D9" s="76" t="s">
        <v>51</v>
      </c>
      <c r="E9" s="76" t="s">
        <v>52</v>
      </c>
      <c r="F9" s="83" t="s">
        <v>3</v>
      </c>
      <c r="G9" s="83" t="s">
        <v>3</v>
      </c>
      <c r="H9" s="83" t="s">
        <v>3</v>
      </c>
      <c r="I9" s="83" t="s">
        <v>20</v>
      </c>
      <c r="J9" s="83" t="s">
        <v>20</v>
      </c>
      <c r="K9" s="76" t="s">
        <v>37</v>
      </c>
      <c r="L9" s="203" t="s">
        <v>1121</v>
      </c>
      <c r="M9" s="83" t="s">
        <v>53</v>
      </c>
      <c r="N9" s="76" t="s">
        <v>54</v>
      </c>
      <c r="O9" s="76"/>
      <c r="P9" s="76" t="s">
        <v>1122</v>
      </c>
      <c r="Q9" s="69" t="s">
        <v>53</v>
      </c>
    </row>
    <row r="10" spans="1:17" ht="60" x14ac:dyDescent="0.35">
      <c r="A10" s="74">
        <v>33</v>
      </c>
      <c r="B10" s="67" t="s">
        <v>55</v>
      </c>
      <c r="C10" s="72" t="s">
        <v>56</v>
      </c>
      <c r="D10" s="72" t="s">
        <v>57</v>
      </c>
      <c r="E10" s="84" t="s">
        <v>58</v>
      </c>
      <c r="F10" s="74" t="s">
        <v>3</v>
      </c>
      <c r="G10" s="74" t="s">
        <v>3</v>
      </c>
      <c r="H10" s="74" t="s">
        <v>3</v>
      </c>
      <c r="I10" s="74" t="s">
        <v>59</v>
      </c>
      <c r="J10" s="74" t="s">
        <v>59</v>
      </c>
      <c r="K10" s="84" t="s">
        <v>1123</v>
      </c>
      <c r="L10" s="84" t="s">
        <v>1124</v>
      </c>
      <c r="M10" s="74" t="s">
        <v>48</v>
      </c>
      <c r="N10" s="84" t="s">
        <v>60</v>
      </c>
      <c r="O10" s="85"/>
      <c r="P10" s="86" t="s">
        <v>1125</v>
      </c>
      <c r="Q10" s="69" t="s">
        <v>48</v>
      </c>
    </row>
    <row r="11" spans="1:17" ht="60" x14ac:dyDescent="0.35">
      <c r="A11" s="83">
        <v>38</v>
      </c>
      <c r="B11" s="76" t="s">
        <v>61</v>
      </c>
      <c r="C11" s="76" t="s">
        <v>62</v>
      </c>
      <c r="D11" s="67" t="s">
        <v>63</v>
      </c>
      <c r="E11" s="67" t="s">
        <v>64</v>
      </c>
      <c r="F11" s="83" t="s">
        <v>3</v>
      </c>
      <c r="G11" s="83" t="s">
        <v>3</v>
      </c>
      <c r="H11" s="83" t="s">
        <v>3</v>
      </c>
      <c r="I11" s="83" t="s">
        <v>59</v>
      </c>
      <c r="J11" s="83" t="s">
        <v>59</v>
      </c>
      <c r="K11" s="204" t="s">
        <v>65</v>
      </c>
      <c r="L11" s="67" t="s">
        <v>1126</v>
      </c>
      <c r="M11" s="65" t="s">
        <v>48</v>
      </c>
      <c r="N11" s="66" t="s">
        <v>66</v>
      </c>
      <c r="O11" s="65"/>
      <c r="P11" s="67" t="s">
        <v>1127</v>
      </c>
      <c r="Q11" s="69" t="s">
        <v>48</v>
      </c>
    </row>
    <row r="12" spans="1:17" ht="72" x14ac:dyDescent="0.35">
      <c r="A12" s="65">
        <v>39</v>
      </c>
      <c r="B12" s="66" t="s">
        <v>61</v>
      </c>
      <c r="C12" s="67" t="s">
        <v>62</v>
      </c>
      <c r="D12" s="67" t="s">
        <v>67</v>
      </c>
      <c r="E12" s="67" t="s">
        <v>68</v>
      </c>
      <c r="F12" s="65" t="s">
        <v>3</v>
      </c>
      <c r="G12" s="65" t="s">
        <v>3</v>
      </c>
      <c r="H12" s="65" t="s">
        <v>3</v>
      </c>
      <c r="I12" s="65" t="s">
        <v>69</v>
      </c>
      <c r="J12" s="65" t="s">
        <v>70</v>
      </c>
      <c r="K12" s="67" t="s">
        <v>3</v>
      </c>
      <c r="L12" s="67" t="s">
        <v>71</v>
      </c>
      <c r="M12" s="65" t="s">
        <v>72</v>
      </c>
      <c r="N12" s="66"/>
      <c r="O12" s="67"/>
      <c r="P12" s="68" t="s">
        <v>3</v>
      </c>
      <c r="Q12" s="69" t="s">
        <v>3</v>
      </c>
    </row>
    <row r="13" spans="1:17" ht="130.75" customHeight="1" x14ac:dyDescent="0.35">
      <c r="A13" s="65">
        <v>41</v>
      </c>
      <c r="B13" s="67" t="s">
        <v>61</v>
      </c>
      <c r="C13" s="67" t="s">
        <v>62</v>
      </c>
      <c r="D13" s="67" t="s">
        <v>73</v>
      </c>
      <c r="E13" s="67" t="s">
        <v>74</v>
      </c>
      <c r="F13" s="65" t="s">
        <v>3</v>
      </c>
      <c r="G13" s="65" t="s">
        <v>3</v>
      </c>
      <c r="H13" s="65" t="s">
        <v>3</v>
      </c>
      <c r="I13" s="65" t="s">
        <v>59</v>
      </c>
      <c r="J13" s="65" t="s">
        <v>59</v>
      </c>
      <c r="K13" s="88" t="s">
        <v>75</v>
      </c>
      <c r="L13" s="67" t="s">
        <v>1128</v>
      </c>
      <c r="M13" s="65" t="s">
        <v>48</v>
      </c>
      <c r="N13" s="66" t="s">
        <v>76</v>
      </c>
      <c r="O13" s="67"/>
      <c r="P13" s="67" t="s">
        <v>1129</v>
      </c>
      <c r="Q13" s="69" t="s">
        <v>48</v>
      </c>
    </row>
    <row r="14" spans="1:17" ht="60" x14ac:dyDescent="0.35">
      <c r="A14" s="79">
        <v>42</v>
      </c>
      <c r="B14" s="67" t="s">
        <v>61</v>
      </c>
      <c r="C14" s="67" t="s">
        <v>62</v>
      </c>
      <c r="D14" s="67" t="s">
        <v>77</v>
      </c>
      <c r="E14" s="67" t="s">
        <v>78</v>
      </c>
      <c r="F14" s="65" t="s">
        <v>3</v>
      </c>
      <c r="G14" s="65" t="s">
        <v>3</v>
      </c>
      <c r="H14" s="65" t="s">
        <v>3</v>
      </c>
      <c r="I14" s="65" t="s">
        <v>59</v>
      </c>
      <c r="J14" s="65" t="s">
        <v>59</v>
      </c>
      <c r="K14" s="67" t="s">
        <v>79</v>
      </c>
      <c r="L14" s="205" t="s">
        <v>1957</v>
      </c>
      <c r="M14" s="65" t="s">
        <v>48</v>
      </c>
      <c r="N14" s="66" t="s">
        <v>1130</v>
      </c>
      <c r="O14" s="65"/>
      <c r="P14" s="67" t="s">
        <v>1131</v>
      </c>
      <c r="Q14" s="69" t="s">
        <v>48</v>
      </c>
    </row>
    <row r="15" spans="1:17" ht="154.75" customHeight="1" x14ac:dyDescent="0.35">
      <c r="A15" s="65">
        <v>43</v>
      </c>
      <c r="B15" s="67" t="s">
        <v>61</v>
      </c>
      <c r="C15" s="67" t="s">
        <v>62</v>
      </c>
      <c r="D15" s="67" t="s">
        <v>80</v>
      </c>
      <c r="E15" s="67" t="s">
        <v>81</v>
      </c>
      <c r="F15" s="65" t="s">
        <v>3</v>
      </c>
      <c r="G15" s="65" t="s">
        <v>3</v>
      </c>
      <c r="H15" s="65" t="s">
        <v>3</v>
      </c>
      <c r="I15" s="65" t="s">
        <v>59</v>
      </c>
      <c r="J15" s="65" t="s">
        <v>59</v>
      </c>
      <c r="K15" s="204" t="s">
        <v>82</v>
      </c>
      <c r="L15" s="203" t="s">
        <v>1958</v>
      </c>
      <c r="M15" s="65" t="s">
        <v>48</v>
      </c>
      <c r="N15" s="84" t="s">
        <v>83</v>
      </c>
      <c r="O15" s="65"/>
      <c r="P15" s="67" t="s">
        <v>1132</v>
      </c>
      <c r="Q15" s="69" t="s">
        <v>48</v>
      </c>
    </row>
    <row r="16" spans="1:17" ht="48" x14ac:dyDescent="0.35">
      <c r="A16" s="74">
        <v>44</v>
      </c>
      <c r="B16" s="72" t="s">
        <v>61</v>
      </c>
      <c r="C16" s="72" t="s">
        <v>62</v>
      </c>
      <c r="D16" s="67" t="s">
        <v>84</v>
      </c>
      <c r="E16" s="67" t="s">
        <v>85</v>
      </c>
      <c r="F16" s="74" t="s">
        <v>3</v>
      </c>
      <c r="G16" s="74" t="s">
        <v>3</v>
      </c>
      <c r="H16" s="74" t="s">
        <v>3</v>
      </c>
      <c r="I16" s="74" t="s">
        <v>59</v>
      </c>
      <c r="J16" s="74" t="s">
        <v>59</v>
      </c>
      <c r="K16" s="67" t="s">
        <v>86</v>
      </c>
      <c r="L16" s="87" t="s">
        <v>1133</v>
      </c>
      <c r="M16" s="74" t="s">
        <v>48</v>
      </c>
      <c r="N16" s="66" t="s">
        <v>87</v>
      </c>
      <c r="O16" s="72"/>
      <c r="P16" s="67" t="s">
        <v>1132</v>
      </c>
      <c r="Q16" s="69" t="s">
        <v>48</v>
      </c>
    </row>
    <row r="17" spans="1:17" ht="108" x14ac:dyDescent="0.35">
      <c r="A17" s="65">
        <v>45</v>
      </c>
      <c r="B17" s="67" t="s">
        <v>61</v>
      </c>
      <c r="C17" s="67" t="s">
        <v>62</v>
      </c>
      <c r="D17" s="67" t="s">
        <v>88</v>
      </c>
      <c r="E17" s="67" t="s">
        <v>89</v>
      </c>
      <c r="F17" s="65" t="s">
        <v>3</v>
      </c>
      <c r="G17" s="65" t="s">
        <v>3</v>
      </c>
      <c r="H17" s="65" t="s">
        <v>3</v>
      </c>
      <c r="I17" s="65" t="s">
        <v>59</v>
      </c>
      <c r="J17" s="65" t="s">
        <v>59</v>
      </c>
      <c r="K17" s="206" t="s">
        <v>90</v>
      </c>
      <c r="L17" s="203" t="s">
        <v>1959</v>
      </c>
      <c r="M17" s="65" t="s">
        <v>91</v>
      </c>
      <c r="N17" s="66"/>
      <c r="O17" s="65"/>
      <c r="P17" s="67" t="s">
        <v>1135</v>
      </c>
      <c r="Q17" s="69" t="s">
        <v>91</v>
      </c>
    </row>
    <row r="18" spans="1:17" ht="108" x14ac:dyDescent="0.35">
      <c r="A18" s="83">
        <v>46</v>
      </c>
      <c r="B18" s="76" t="s">
        <v>61</v>
      </c>
      <c r="C18" s="76" t="s">
        <v>62</v>
      </c>
      <c r="D18" s="67" t="s">
        <v>92</v>
      </c>
      <c r="E18" s="67" t="s">
        <v>93</v>
      </c>
      <c r="F18" s="83" t="s">
        <v>3</v>
      </c>
      <c r="G18" s="83" t="s">
        <v>3</v>
      </c>
      <c r="H18" s="83" t="s">
        <v>3</v>
      </c>
      <c r="I18" s="83" t="s">
        <v>59</v>
      </c>
      <c r="J18" s="83" t="s">
        <v>59</v>
      </c>
      <c r="K18" s="206" t="s">
        <v>90</v>
      </c>
      <c r="L18" s="207" t="s">
        <v>1136</v>
      </c>
      <c r="M18" s="65" t="s">
        <v>91</v>
      </c>
      <c r="N18" s="66"/>
      <c r="O18" s="65"/>
      <c r="P18" s="67" t="s">
        <v>1137</v>
      </c>
      <c r="Q18" s="69" t="s">
        <v>91</v>
      </c>
    </row>
    <row r="19" spans="1:17" ht="48" x14ac:dyDescent="0.35">
      <c r="A19" s="65">
        <v>47</v>
      </c>
      <c r="B19" s="66" t="s">
        <v>61</v>
      </c>
      <c r="C19" s="67" t="s">
        <v>62</v>
      </c>
      <c r="D19" s="66" t="s">
        <v>94</v>
      </c>
      <c r="E19" s="67" t="s">
        <v>95</v>
      </c>
      <c r="F19" s="65" t="s">
        <v>3</v>
      </c>
      <c r="G19" s="65" t="s">
        <v>3</v>
      </c>
      <c r="H19" s="65" t="s">
        <v>3</v>
      </c>
      <c r="I19" s="65" t="s">
        <v>59</v>
      </c>
      <c r="J19" s="65" t="s">
        <v>59</v>
      </c>
      <c r="K19" s="88" t="s">
        <v>96</v>
      </c>
      <c r="L19" s="67"/>
      <c r="M19" s="65" t="s">
        <v>48</v>
      </c>
      <c r="N19" s="66" t="s">
        <v>97</v>
      </c>
      <c r="O19" s="67"/>
      <c r="P19" s="68" t="s">
        <v>1138</v>
      </c>
      <c r="Q19" s="69" t="s">
        <v>48</v>
      </c>
    </row>
    <row r="20" spans="1:17" ht="96" x14ac:dyDescent="0.35">
      <c r="A20" s="74">
        <v>48</v>
      </c>
      <c r="B20" s="66" t="s">
        <v>61</v>
      </c>
      <c r="C20" s="67" t="s">
        <v>62</v>
      </c>
      <c r="D20" s="67" t="s">
        <v>98</v>
      </c>
      <c r="E20" s="67" t="s">
        <v>99</v>
      </c>
      <c r="F20" s="74" t="s">
        <v>3</v>
      </c>
      <c r="G20" s="74" t="s">
        <v>3</v>
      </c>
      <c r="H20" s="74" t="s">
        <v>3</v>
      </c>
      <c r="I20" s="74" t="s">
        <v>59</v>
      </c>
      <c r="J20" s="74" t="s">
        <v>59</v>
      </c>
      <c r="K20" s="206" t="s">
        <v>100</v>
      </c>
      <c r="L20" s="207" t="s">
        <v>1139</v>
      </c>
      <c r="M20" s="65" t="s">
        <v>101</v>
      </c>
      <c r="N20" s="84"/>
      <c r="O20" s="72"/>
      <c r="P20" s="68" t="s">
        <v>1140</v>
      </c>
      <c r="Q20" s="69" t="s">
        <v>101</v>
      </c>
    </row>
    <row r="21" spans="1:17" ht="108" x14ac:dyDescent="0.35">
      <c r="A21" s="65">
        <v>49</v>
      </c>
      <c r="B21" s="66" t="s">
        <v>61</v>
      </c>
      <c r="C21" s="67" t="s">
        <v>62</v>
      </c>
      <c r="D21" s="66" t="s">
        <v>102</v>
      </c>
      <c r="E21" s="67" t="s">
        <v>103</v>
      </c>
      <c r="F21" s="65" t="s">
        <v>3</v>
      </c>
      <c r="G21" s="65" t="s">
        <v>3</v>
      </c>
      <c r="H21" s="65" t="s">
        <v>3</v>
      </c>
      <c r="I21" s="65" t="s">
        <v>20</v>
      </c>
      <c r="J21" s="65" t="s">
        <v>20</v>
      </c>
      <c r="K21" s="67" t="s">
        <v>37</v>
      </c>
      <c r="L21" s="67" t="s">
        <v>1141</v>
      </c>
      <c r="M21" s="65" t="s">
        <v>53</v>
      </c>
      <c r="N21" s="66" t="s">
        <v>54</v>
      </c>
      <c r="O21" s="67"/>
      <c r="P21" s="68" t="s">
        <v>1142</v>
      </c>
      <c r="Q21" s="69" t="s">
        <v>53</v>
      </c>
    </row>
    <row r="22" spans="1:17" ht="201" customHeight="1" x14ac:dyDescent="0.35">
      <c r="A22" s="65">
        <v>50</v>
      </c>
      <c r="B22" s="66" t="s">
        <v>104</v>
      </c>
      <c r="C22" s="67" t="s">
        <v>105</v>
      </c>
      <c r="D22" s="66" t="s">
        <v>106</v>
      </c>
      <c r="E22" s="67" t="s">
        <v>107</v>
      </c>
      <c r="F22" s="65" t="s">
        <v>3</v>
      </c>
      <c r="G22" s="65" t="s">
        <v>3</v>
      </c>
      <c r="H22" s="65" t="s">
        <v>3</v>
      </c>
      <c r="I22" s="65" t="s">
        <v>20</v>
      </c>
      <c r="J22" s="65" t="s">
        <v>20</v>
      </c>
      <c r="K22" s="67" t="s">
        <v>37</v>
      </c>
      <c r="L22" s="203" t="s">
        <v>1157</v>
      </c>
      <c r="M22" s="65" t="s">
        <v>48</v>
      </c>
      <c r="N22" s="66" t="s">
        <v>108</v>
      </c>
      <c r="O22" s="67"/>
      <c r="P22" s="68" t="s">
        <v>1158</v>
      </c>
      <c r="Q22" s="69" t="s">
        <v>48</v>
      </c>
    </row>
    <row r="23" spans="1:17" ht="115.75" customHeight="1" x14ac:dyDescent="0.35">
      <c r="A23" s="74">
        <v>51</v>
      </c>
      <c r="B23" s="66" t="s">
        <v>104</v>
      </c>
      <c r="C23" s="67" t="s">
        <v>105</v>
      </c>
      <c r="D23" s="67" t="s">
        <v>109</v>
      </c>
      <c r="E23" s="67" t="s">
        <v>110</v>
      </c>
      <c r="F23" s="65" t="s">
        <v>3</v>
      </c>
      <c r="G23" s="65" t="s">
        <v>3</v>
      </c>
      <c r="H23" s="65" t="s">
        <v>3</v>
      </c>
      <c r="I23" s="65" t="s">
        <v>20</v>
      </c>
      <c r="J23" s="65" t="s">
        <v>20</v>
      </c>
      <c r="K23" s="91" t="s">
        <v>37</v>
      </c>
      <c r="L23" s="203" t="s">
        <v>1960</v>
      </c>
      <c r="M23" s="65" t="s">
        <v>48</v>
      </c>
      <c r="N23" s="67" t="s">
        <v>1961</v>
      </c>
      <c r="O23" s="67"/>
      <c r="P23" s="68" t="s">
        <v>1160</v>
      </c>
      <c r="Q23" s="69" t="s">
        <v>48</v>
      </c>
    </row>
    <row r="24" spans="1:17" ht="60" x14ac:dyDescent="0.35">
      <c r="A24" s="65">
        <v>57</v>
      </c>
      <c r="B24" s="66" t="s">
        <v>104</v>
      </c>
      <c r="C24" s="67" t="s">
        <v>105</v>
      </c>
      <c r="D24" s="66" t="s">
        <v>111</v>
      </c>
      <c r="E24" s="67" t="s">
        <v>112</v>
      </c>
      <c r="F24" s="65" t="s">
        <v>3</v>
      </c>
      <c r="G24" s="65" t="s">
        <v>3</v>
      </c>
      <c r="H24" s="65" t="s">
        <v>3</v>
      </c>
      <c r="I24" s="65" t="s">
        <v>20</v>
      </c>
      <c r="J24" s="65" t="s">
        <v>20</v>
      </c>
      <c r="K24" s="67" t="s">
        <v>37</v>
      </c>
      <c r="L24" s="203" t="s">
        <v>1166</v>
      </c>
      <c r="M24" s="65" t="s">
        <v>113</v>
      </c>
      <c r="N24" s="66" t="s">
        <v>114</v>
      </c>
      <c r="O24" s="67" t="s">
        <v>45</v>
      </c>
      <c r="P24" s="68" t="s">
        <v>1167</v>
      </c>
      <c r="Q24" s="69" t="s">
        <v>113</v>
      </c>
    </row>
    <row r="25" spans="1:17" ht="101.5" customHeight="1" x14ac:dyDescent="0.35">
      <c r="A25" s="65">
        <v>63</v>
      </c>
      <c r="B25" s="66" t="s">
        <v>104</v>
      </c>
      <c r="C25" s="67" t="s">
        <v>105</v>
      </c>
      <c r="D25" s="66" t="s">
        <v>115</v>
      </c>
      <c r="E25" s="67" t="s">
        <v>116</v>
      </c>
      <c r="F25" s="65" t="s">
        <v>3</v>
      </c>
      <c r="G25" s="65" t="s">
        <v>3</v>
      </c>
      <c r="H25" s="65" t="s">
        <v>3</v>
      </c>
      <c r="I25" s="65" t="s">
        <v>20</v>
      </c>
      <c r="J25" s="65" t="s">
        <v>20</v>
      </c>
      <c r="K25" s="67" t="s">
        <v>37</v>
      </c>
      <c r="L25" s="104" t="s">
        <v>1962</v>
      </c>
      <c r="M25" s="65" t="s">
        <v>48</v>
      </c>
      <c r="N25" s="66" t="s">
        <v>1963</v>
      </c>
      <c r="O25" s="67"/>
      <c r="P25" s="68" t="s">
        <v>1170</v>
      </c>
      <c r="Q25" s="69" t="s">
        <v>48</v>
      </c>
    </row>
    <row r="26" spans="1:17" ht="48" x14ac:dyDescent="0.35">
      <c r="A26" s="65">
        <v>64</v>
      </c>
      <c r="B26" s="66" t="s">
        <v>104</v>
      </c>
      <c r="C26" s="67" t="s">
        <v>105</v>
      </c>
      <c r="D26" s="66" t="s">
        <v>1964</v>
      </c>
      <c r="E26" s="67" t="s">
        <v>1965</v>
      </c>
      <c r="F26" s="65" t="s">
        <v>3</v>
      </c>
      <c r="G26" s="65" t="s">
        <v>3</v>
      </c>
      <c r="H26" s="65" t="s">
        <v>3</v>
      </c>
      <c r="I26" s="65" t="s">
        <v>59</v>
      </c>
      <c r="J26" s="65" t="s">
        <v>59</v>
      </c>
      <c r="K26" s="67" t="s">
        <v>1966</v>
      </c>
      <c r="L26" s="67" t="s">
        <v>1967</v>
      </c>
      <c r="M26" s="65" t="s">
        <v>48</v>
      </c>
      <c r="N26" s="66" t="s">
        <v>1968</v>
      </c>
      <c r="O26" s="67"/>
      <c r="P26" s="68" t="s">
        <v>1170</v>
      </c>
      <c r="Q26" s="65" t="s">
        <v>48</v>
      </c>
    </row>
    <row r="27" spans="1:17" ht="81" customHeight="1" x14ac:dyDescent="0.35">
      <c r="A27" s="65">
        <v>65</v>
      </c>
      <c r="B27" s="66" t="s">
        <v>104</v>
      </c>
      <c r="C27" s="67" t="s">
        <v>105</v>
      </c>
      <c r="D27" s="66" t="s">
        <v>117</v>
      </c>
      <c r="E27" s="67" t="s">
        <v>118</v>
      </c>
      <c r="F27" s="65" t="s">
        <v>3</v>
      </c>
      <c r="G27" s="65" t="s">
        <v>3</v>
      </c>
      <c r="H27" s="65" t="s">
        <v>3</v>
      </c>
      <c r="I27" s="65" t="s">
        <v>20</v>
      </c>
      <c r="J27" s="65" t="s">
        <v>20</v>
      </c>
      <c r="K27" s="67" t="s">
        <v>37</v>
      </c>
      <c r="L27" s="93" t="s">
        <v>1171</v>
      </c>
      <c r="M27" s="65" t="s">
        <v>53</v>
      </c>
      <c r="N27" s="66" t="s">
        <v>54</v>
      </c>
      <c r="O27" s="67"/>
      <c r="P27" s="68" t="s">
        <v>1172</v>
      </c>
      <c r="Q27" s="69" t="s">
        <v>53</v>
      </c>
    </row>
    <row r="28" spans="1:17" ht="88.75" customHeight="1" x14ac:dyDescent="0.35">
      <c r="A28" s="65">
        <v>67</v>
      </c>
      <c r="B28" s="66" t="s">
        <v>104</v>
      </c>
      <c r="C28" s="67" t="s">
        <v>105</v>
      </c>
      <c r="D28" s="66" t="s">
        <v>119</v>
      </c>
      <c r="E28" s="67" t="s">
        <v>120</v>
      </c>
      <c r="F28" s="65" t="s">
        <v>3</v>
      </c>
      <c r="G28" s="65" t="s">
        <v>3</v>
      </c>
      <c r="H28" s="65" t="s">
        <v>3</v>
      </c>
      <c r="I28" s="65" t="s">
        <v>59</v>
      </c>
      <c r="J28" s="65" t="s">
        <v>59</v>
      </c>
      <c r="K28" s="67" t="s">
        <v>121</v>
      </c>
      <c r="L28" s="203" t="s">
        <v>1173</v>
      </c>
      <c r="M28" s="65" t="s">
        <v>122</v>
      </c>
      <c r="N28" s="66"/>
      <c r="O28" s="67"/>
      <c r="P28" s="68" t="s">
        <v>1174</v>
      </c>
      <c r="Q28" s="69" t="s">
        <v>122</v>
      </c>
    </row>
    <row r="29" spans="1:17" ht="48" x14ac:dyDescent="0.35">
      <c r="A29" s="65">
        <v>69</v>
      </c>
      <c r="B29" s="66" t="s">
        <v>104</v>
      </c>
      <c r="C29" s="67" t="s">
        <v>105</v>
      </c>
      <c r="D29" s="66" t="s">
        <v>123</v>
      </c>
      <c r="E29" s="67" t="s">
        <v>124</v>
      </c>
      <c r="F29" s="65" t="s">
        <v>3</v>
      </c>
      <c r="G29" s="65" t="s">
        <v>3</v>
      </c>
      <c r="H29" s="65" t="s">
        <v>3</v>
      </c>
      <c r="I29" s="65" t="s">
        <v>20</v>
      </c>
      <c r="J29" s="65" t="s">
        <v>20</v>
      </c>
      <c r="K29" s="67" t="s">
        <v>37</v>
      </c>
      <c r="L29" s="67"/>
      <c r="M29" s="65" t="s">
        <v>48</v>
      </c>
      <c r="N29" s="66" t="s">
        <v>125</v>
      </c>
      <c r="O29" s="67"/>
      <c r="P29" s="68" t="s">
        <v>1175</v>
      </c>
      <c r="Q29" s="69" t="s">
        <v>48</v>
      </c>
    </row>
    <row r="30" spans="1:17" ht="174" customHeight="1" x14ac:dyDescent="0.35">
      <c r="A30" s="71">
        <v>77</v>
      </c>
      <c r="B30" s="66" t="s">
        <v>126</v>
      </c>
      <c r="C30" s="67" t="s">
        <v>127</v>
      </c>
      <c r="D30" s="72" t="s">
        <v>128</v>
      </c>
      <c r="E30" s="72" t="s">
        <v>129</v>
      </c>
      <c r="F30" s="74" t="s">
        <v>3</v>
      </c>
      <c r="G30" s="74" t="s">
        <v>3</v>
      </c>
      <c r="H30" s="74" t="s">
        <v>3</v>
      </c>
      <c r="I30" s="74" t="s">
        <v>59</v>
      </c>
      <c r="J30" s="74" t="s">
        <v>59</v>
      </c>
      <c r="K30" s="75" t="s">
        <v>1735</v>
      </c>
      <c r="L30" s="72" t="s">
        <v>1176</v>
      </c>
      <c r="M30" s="74" t="s">
        <v>113</v>
      </c>
      <c r="N30" s="84"/>
      <c r="O30" s="72"/>
      <c r="P30" s="72" t="s">
        <v>1177</v>
      </c>
      <c r="Q30" s="69" t="s">
        <v>113</v>
      </c>
    </row>
    <row r="31" spans="1:17" ht="201.65" customHeight="1" x14ac:dyDescent="0.35">
      <c r="A31" s="79">
        <v>78</v>
      </c>
      <c r="B31" s="67" t="s">
        <v>126</v>
      </c>
      <c r="C31" s="67" t="s">
        <v>127</v>
      </c>
      <c r="D31" s="72" t="s">
        <v>130</v>
      </c>
      <c r="E31" s="72" t="s">
        <v>131</v>
      </c>
      <c r="F31" s="65" t="s">
        <v>3</v>
      </c>
      <c r="G31" s="65" t="s">
        <v>3</v>
      </c>
      <c r="H31" s="65" t="s">
        <v>3</v>
      </c>
      <c r="I31" s="65" t="s">
        <v>59</v>
      </c>
      <c r="J31" s="65" t="s">
        <v>59</v>
      </c>
      <c r="K31" s="75" t="s">
        <v>1735</v>
      </c>
      <c r="L31" s="67" t="s">
        <v>1969</v>
      </c>
      <c r="M31" s="74" t="s">
        <v>132</v>
      </c>
      <c r="N31" s="84"/>
      <c r="O31" s="74"/>
      <c r="P31" s="72" t="s">
        <v>1178</v>
      </c>
      <c r="Q31" s="69" t="s">
        <v>132</v>
      </c>
    </row>
    <row r="32" spans="1:17" ht="106.75" customHeight="1" x14ac:dyDescent="0.35">
      <c r="A32" s="83">
        <v>80</v>
      </c>
      <c r="B32" s="76" t="s">
        <v>133</v>
      </c>
      <c r="C32" s="76" t="s">
        <v>134</v>
      </c>
      <c r="D32" s="67" t="s">
        <v>135</v>
      </c>
      <c r="E32" s="67" t="s">
        <v>136</v>
      </c>
      <c r="F32" s="83" t="s">
        <v>3</v>
      </c>
      <c r="G32" s="83" t="s">
        <v>3</v>
      </c>
      <c r="H32" s="83" t="s">
        <v>3</v>
      </c>
      <c r="I32" s="83" t="s">
        <v>59</v>
      </c>
      <c r="J32" s="83" t="s">
        <v>59</v>
      </c>
      <c r="K32" s="204" t="s">
        <v>137</v>
      </c>
      <c r="L32" s="208" t="s">
        <v>1179</v>
      </c>
      <c r="M32" s="65" t="s">
        <v>48</v>
      </c>
      <c r="N32" s="66" t="s">
        <v>1180</v>
      </c>
      <c r="O32" s="65"/>
      <c r="P32" s="67" t="s">
        <v>1181</v>
      </c>
      <c r="Q32" s="69" t="s">
        <v>48</v>
      </c>
    </row>
    <row r="33" spans="1:17" ht="60" x14ac:dyDescent="0.35">
      <c r="A33" s="83">
        <v>81</v>
      </c>
      <c r="B33" s="76" t="s">
        <v>133</v>
      </c>
      <c r="C33" s="76" t="s">
        <v>134</v>
      </c>
      <c r="D33" s="67" t="s">
        <v>138</v>
      </c>
      <c r="E33" s="67" t="s">
        <v>139</v>
      </c>
      <c r="F33" s="83" t="s">
        <v>3</v>
      </c>
      <c r="G33" s="83" t="s">
        <v>3</v>
      </c>
      <c r="H33" s="83" t="s">
        <v>3</v>
      </c>
      <c r="I33" s="83" t="s">
        <v>59</v>
      </c>
      <c r="J33" s="83" t="s">
        <v>59</v>
      </c>
      <c r="K33" s="204" t="s">
        <v>140</v>
      </c>
      <c r="L33" s="204" t="s">
        <v>1182</v>
      </c>
      <c r="M33" s="65" t="s">
        <v>48</v>
      </c>
      <c r="N33" s="66" t="s">
        <v>1180</v>
      </c>
      <c r="O33" s="94"/>
      <c r="P33" s="67" t="s">
        <v>1181</v>
      </c>
      <c r="Q33" s="69" t="s">
        <v>48</v>
      </c>
    </row>
    <row r="34" spans="1:17" ht="87.65" customHeight="1" x14ac:dyDescent="0.35">
      <c r="A34" s="74">
        <v>82</v>
      </c>
      <c r="B34" s="67" t="s">
        <v>141</v>
      </c>
      <c r="C34" s="67" t="s">
        <v>142</v>
      </c>
      <c r="D34" s="87" t="s">
        <v>143</v>
      </c>
      <c r="E34" s="95" t="s">
        <v>144</v>
      </c>
      <c r="F34" s="74" t="s">
        <v>3</v>
      </c>
      <c r="G34" s="74" t="s">
        <v>3</v>
      </c>
      <c r="H34" s="74" t="s">
        <v>3</v>
      </c>
      <c r="I34" s="74" t="s">
        <v>59</v>
      </c>
      <c r="J34" s="96" t="s">
        <v>59</v>
      </c>
      <c r="K34" s="209" t="s">
        <v>1183</v>
      </c>
      <c r="L34" s="209" t="s">
        <v>1970</v>
      </c>
      <c r="M34" s="65" t="s">
        <v>29</v>
      </c>
      <c r="N34" s="97"/>
      <c r="O34" s="97"/>
      <c r="P34" s="68" t="s">
        <v>1184</v>
      </c>
      <c r="Q34" s="69" t="s">
        <v>29</v>
      </c>
    </row>
    <row r="35" spans="1:17" ht="103.4" customHeight="1" x14ac:dyDescent="0.35">
      <c r="A35" s="89">
        <v>83</v>
      </c>
      <c r="B35" s="76" t="s">
        <v>141</v>
      </c>
      <c r="C35" s="76" t="s">
        <v>142</v>
      </c>
      <c r="D35" s="72" t="s">
        <v>145</v>
      </c>
      <c r="E35" s="72" t="s">
        <v>146</v>
      </c>
      <c r="F35" s="74" t="s">
        <v>3</v>
      </c>
      <c r="G35" s="74" t="s">
        <v>3</v>
      </c>
      <c r="H35" s="74" t="s">
        <v>3</v>
      </c>
      <c r="I35" s="74" t="s">
        <v>20</v>
      </c>
      <c r="J35" s="74" t="s">
        <v>20</v>
      </c>
      <c r="K35" s="72" t="s">
        <v>37</v>
      </c>
      <c r="L35" s="75" t="s">
        <v>1971</v>
      </c>
      <c r="M35" s="74" t="s">
        <v>132</v>
      </c>
      <c r="N35" s="84"/>
      <c r="O35" s="74"/>
      <c r="P35" s="72" t="s">
        <v>1185</v>
      </c>
      <c r="Q35" s="69" t="s">
        <v>132</v>
      </c>
    </row>
    <row r="36" spans="1:17" ht="86.5" customHeight="1" x14ac:dyDescent="0.35">
      <c r="A36" s="83">
        <v>84</v>
      </c>
      <c r="B36" s="76" t="s">
        <v>141</v>
      </c>
      <c r="C36" s="76" t="s">
        <v>142</v>
      </c>
      <c r="D36" s="73" t="s">
        <v>147</v>
      </c>
      <c r="E36" s="72" t="s">
        <v>148</v>
      </c>
      <c r="F36" s="74" t="s">
        <v>3</v>
      </c>
      <c r="G36" s="74" t="s">
        <v>3</v>
      </c>
      <c r="H36" s="74" t="s">
        <v>3</v>
      </c>
      <c r="I36" s="74" t="s">
        <v>59</v>
      </c>
      <c r="J36" s="74" t="s">
        <v>59</v>
      </c>
      <c r="K36" s="72" t="s">
        <v>121</v>
      </c>
      <c r="L36" s="72" t="s">
        <v>1186</v>
      </c>
      <c r="M36" s="74" t="s">
        <v>149</v>
      </c>
      <c r="N36" s="84"/>
      <c r="O36" s="74"/>
      <c r="P36" s="72" t="s">
        <v>1187</v>
      </c>
      <c r="Q36" s="69" t="s">
        <v>149</v>
      </c>
    </row>
    <row r="37" spans="1:17" ht="113.5" customHeight="1" x14ac:dyDescent="0.35">
      <c r="A37" s="74">
        <v>85</v>
      </c>
      <c r="B37" s="67" t="s">
        <v>141</v>
      </c>
      <c r="C37" s="72" t="s">
        <v>142</v>
      </c>
      <c r="D37" s="72" t="s">
        <v>150</v>
      </c>
      <c r="E37" s="66" t="s">
        <v>151</v>
      </c>
      <c r="F37" s="65" t="s">
        <v>3</v>
      </c>
      <c r="G37" s="65" t="s">
        <v>3</v>
      </c>
      <c r="H37" s="74" t="s">
        <v>3</v>
      </c>
      <c r="I37" s="74" t="s">
        <v>59</v>
      </c>
      <c r="J37" s="74" t="s">
        <v>59</v>
      </c>
      <c r="K37" s="84" t="s">
        <v>1183</v>
      </c>
      <c r="L37" s="104" t="s">
        <v>1972</v>
      </c>
      <c r="M37" s="74" t="s">
        <v>48</v>
      </c>
      <c r="N37" s="66" t="s">
        <v>1180</v>
      </c>
      <c r="O37" s="100"/>
      <c r="P37" s="68" t="s">
        <v>1189</v>
      </c>
      <c r="Q37" s="69" t="s">
        <v>48</v>
      </c>
    </row>
    <row r="38" spans="1:17" ht="60" x14ac:dyDescent="0.35">
      <c r="A38" s="74">
        <v>86</v>
      </c>
      <c r="B38" s="67" t="s">
        <v>141</v>
      </c>
      <c r="C38" s="72" t="s">
        <v>142</v>
      </c>
      <c r="D38" s="72" t="s">
        <v>152</v>
      </c>
      <c r="E38" s="66" t="s">
        <v>153</v>
      </c>
      <c r="F38" s="65" t="s">
        <v>3</v>
      </c>
      <c r="G38" s="65" t="s">
        <v>3</v>
      </c>
      <c r="H38" s="74" t="s">
        <v>3</v>
      </c>
      <c r="I38" s="74" t="s">
        <v>69</v>
      </c>
      <c r="J38" s="74" t="s">
        <v>59</v>
      </c>
      <c r="K38" s="84" t="s">
        <v>154</v>
      </c>
      <c r="L38" s="67" t="s">
        <v>1190</v>
      </c>
      <c r="M38" s="74" t="s">
        <v>48</v>
      </c>
      <c r="N38" s="66" t="s">
        <v>155</v>
      </c>
      <c r="O38" s="100"/>
      <c r="P38" s="68" t="s">
        <v>1189</v>
      </c>
      <c r="Q38" s="69" t="s">
        <v>48</v>
      </c>
    </row>
    <row r="39" spans="1:17" ht="227.5" customHeight="1" x14ac:dyDescent="0.35">
      <c r="A39" s="79">
        <v>89</v>
      </c>
      <c r="B39" s="67" t="s">
        <v>141</v>
      </c>
      <c r="C39" s="67" t="s">
        <v>142</v>
      </c>
      <c r="D39" s="67" t="s">
        <v>156</v>
      </c>
      <c r="E39" s="67" t="s">
        <v>157</v>
      </c>
      <c r="F39" s="65" t="s">
        <v>3</v>
      </c>
      <c r="G39" s="65" t="s">
        <v>3</v>
      </c>
      <c r="H39" s="65" t="s">
        <v>3</v>
      </c>
      <c r="I39" s="65" t="s">
        <v>20</v>
      </c>
      <c r="J39" s="65" t="s">
        <v>20</v>
      </c>
      <c r="K39" s="67" t="s">
        <v>37</v>
      </c>
      <c r="L39" s="160" t="s">
        <v>1744</v>
      </c>
      <c r="M39" s="65" t="s">
        <v>48</v>
      </c>
      <c r="N39" s="66" t="s">
        <v>1191</v>
      </c>
      <c r="O39" s="65"/>
      <c r="P39" s="67" t="s">
        <v>1192</v>
      </c>
      <c r="Q39" s="69" t="s">
        <v>48</v>
      </c>
    </row>
    <row r="40" spans="1:17" ht="102.65" customHeight="1" x14ac:dyDescent="0.35">
      <c r="A40" s="74">
        <v>90</v>
      </c>
      <c r="B40" s="66" t="s">
        <v>141</v>
      </c>
      <c r="C40" s="67" t="s">
        <v>142</v>
      </c>
      <c r="D40" s="67" t="s">
        <v>158</v>
      </c>
      <c r="E40" s="67" t="s">
        <v>159</v>
      </c>
      <c r="F40" s="65" t="s">
        <v>3</v>
      </c>
      <c r="G40" s="65" t="s">
        <v>3</v>
      </c>
      <c r="H40" s="74" t="s">
        <v>3</v>
      </c>
      <c r="I40" s="74" t="s">
        <v>59</v>
      </c>
      <c r="J40" s="74" t="s">
        <v>59</v>
      </c>
      <c r="K40" s="67" t="s">
        <v>160</v>
      </c>
      <c r="L40" s="104" t="s">
        <v>1193</v>
      </c>
      <c r="M40" s="74" t="s">
        <v>48</v>
      </c>
      <c r="N40" s="66" t="s">
        <v>1194</v>
      </c>
      <c r="O40" s="102"/>
      <c r="P40" s="67" t="s">
        <v>1192</v>
      </c>
      <c r="Q40" s="69" t="s">
        <v>48</v>
      </c>
    </row>
    <row r="41" spans="1:17" ht="60" x14ac:dyDescent="0.35">
      <c r="A41" s="210">
        <v>90.1</v>
      </c>
      <c r="B41" s="161" t="s">
        <v>161</v>
      </c>
      <c r="C41" s="72" t="s">
        <v>162</v>
      </c>
      <c r="D41" s="72" t="s">
        <v>163</v>
      </c>
      <c r="E41" s="66" t="s">
        <v>164</v>
      </c>
      <c r="F41" s="65" t="s">
        <v>3</v>
      </c>
      <c r="G41" s="65" t="s">
        <v>3</v>
      </c>
      <c r="H41" s="65" t="s">
        <v>3</v>
      </c>
      <c r="I41" s="74" t="s">
        <v>69</v>
      </c>
      <c r="J41" s="65" t="s">
        <v>59</v>
      </c>
      <c r="K41" s="72" t="s">
        <v>165</v>
      </c>
      <c r="L41" s="104" t="s">
        <v>1195</v>
      </c>
      <c r="M41" s="65" t="s">
        <v>166</v>
      </c>
      <c r="N41" s="66"/>
      <c r="O41" s="114"/>
      <c r="P41" s="118" t="s">
        <v>1973</v>
      </c>
      <c r="Q41" s="69" t="s">
        <v>166</v>
      </c>
    </row>
    <row r="42" spans="1:17" ht="84" x14ac:dyDescent="0.35">
      <c r="A42" s="210">
        <v>90.2</v>
      </c>
      <c r="B42" s="66" t="s">
        <v>167</v>
      </c>
      <c r="C42" s="72" t="s">
        <v>168</v>
      </c>
      <c r="D42" s="66" t="s">
        <v>169</v>
      </c>
      <c r="E42" s="72" t="s">
        <v>170</v>
      </c>
      <c r="F42" s="65" t="s">
        <v>3</v>
      </c>
      <c r="G42" s="65" t="s">
        <v>3</v>
      </c>
      <c r="H42" s="65" t="s">
        <v>3</v>
      </c>
      <c r="I42" s="74" t="s">
        <v>69</v>
      </c>
      <c r="J42" s="74" t="s">
        <v>59</v>
      </c>
      <c r="K42" s="72" t="s">
        <v>171</v>
      </c>
      <c r="L42" s="72" t="s">
        <v>1747</v>
      </c>
      <c r="M42" s="74" t="s">
        <v>48</v>
      </c>
      <c r="N42" s="72" t="s">
        <v>172</v>
      </c>
      <c r="O42" s="114"/>
      <c r="P42" s="118" t="s">
        <v>1197</v>
      </c>
      <c r="Q42" s="69" t="s">
        <v>48</v>
      </c>
    </row>
    <row r="43" spans="1:17" ht="84" x14ac:dyDescent="0.35">
      <c r="A43" s="79">
        <v>91</v>
      </c>
      <c r="B43" s="66" t="s">
        <v>173</v>
      </c>
      <c r="C43" s="67" t="s">
        <v>174</v>
      </c>
      <c r="D43" s="66" t="s">
        <v>175</v>
      </c>
      <c r="E43" s="67" t="s">
        <v>176</v>
      </c>
      <c r="F43" s="65" t="s">
        <v>3</v>
      </c>
      <c r="G43" s="65" t="s">
        <v>3</v>
      </c>
      <c r="H43" s="65" t="s">
        <v>3</v>
      </c>
      <c r="I43" s="65" t="s">
        <v>20</v>
      </c>
      <c r="J43" s="74" t="s">
        <v>20</v>
      </c>
      <c r="K43" s="91" t="s">
        <v>37</v>
      </c>
      <c r="L43" s="162" t="s">
        <v>1748</v>
      </c>
      <c r="M43" s="65" t="s">
        <v>177</v>
      </c>
      <c r="N43" s="66"/>
      <c r="O43" s="67"/>
      <c r="P43" s="68" t="s">
        <v>1198</v>
      </c>
      <c r="Q43" s="69" t="s">
        <v>177</v>
      </c>
    </row>
    <row r="44" spans="1:17" ht="96" x14ac:dyDescent="0.35">
      <c r="A44" s="79">
        <v>92</v>
      </c>
      <c r="B44" s="66" t="s">
        <v>173</v>
      </c>
      <c r="C44" s="67" t="s">
        <v>174</v>
      </c>
      <c r="D44" s="66" t="s">
        <v>178</v>
      </c>
      <c r="E44" s="67" t="s">
        <v>179</v>
      </c>
      <c r="F44" s="65" t="s">
        <v>3</v>
      </c>
      <c r="G44" s="65" t="s">
        <v>3</v>
      </c>
      <c r="H44" s="65" t="s">
        <v>3</v>
      </c>
      <c r="I44" s="65" t="s">
        <v>59</v>
      </c>
      <c r="J44" s="74" t="s">
        <v>59</v>
      </c>
      <c r="K44" s="67" t="s">
        <v>180</v>
      </c>
      <c r="L44" s="162" t="s">
        <v>1749</v>
      </c>
      <c r="M44" s="65" t="s">
        <v>177</v>
      </c>
      <c r="N44" s="66"/>
      <c r="O44" s="67"/>
      <c r="P44" s="68" t="s">
        <v>1199</v>
      </c>
      <c r="Q44" s="69" t="s">
        <v>177</v>
      </c>
    </row>
    <row r="45" spans="1:17" ht="72" x14ac:dyDescent="0.35">
      <c r="A45" s="65">
        <v>93</v>
      </c>
      <c r="B45" s="66" t="s">
        <v>181</v>
      </c>
      <c r="C45" s="67" t="s">
        <v>182</v>
      </c>
      <c r="D45" s="105" t="s">
        <v>183</v>
      </c>
      <c r="E45" s="95" t="s">
        <v>184</v>
      </c>
      <c r="F45" s="65" t="s">
        <v>185</v>
      </c>
      <c r="G45" s="65" t="s">
        <v>186</v>
      </c>
      <c r="H45" s="65" t="s">
        <v>3</v>
      </c>
      <c r="I45" s="65" t="s">
        <v>20</v>
      </c>
      <c r="J45" s="65" t="s">
        <v>20</v>
      </c>
      <c r="K45" s="106" t="s">
        <v>37</v>
      </c>
      <c r="L45" s="66" t="s">
        <v>1200</v>
      </c>
      <c r="M45" s="65" t="s">
        <v>48</v>
      </c>
      <c r="N45" s="66" t="s">
        <v>185</v>
      </c>
      <c r="O45" s="67" t="s">
        <v>45</v>
      </c>
      <c r="P45" s="68" t="s">
        <v>3</v>
      </c>
      <c r="Q45" s="69" t="s">
        <v>48</v>
      </c>
    </row>
    <row r="46" spans="1:17" ht="72" x14ac:dyDescent="0.35">
      <c r="A46" s="65">
        <v>102</v>
      </c>
      <c r="B46" s="66" t="s">
        <v>187</v>
      </c>
      <c r="C46" s="67" t="s">
        <v>188</v>
      </c>
      <c r="D46" s="66" t="s">
        <v>189</v>
      </c>
      <c r="E46" s="67" t="s">
        <v>190</v>
      </c>
      <c r="F46" s="65" t="s">
        <v>185</v>
      </c>
      <c r="G46" s="65" t="s">
        <v>186</v>
      </c>
      <c r="H46" s="65" t="s">
        <v>3</v>
      </c>
      <c r="I46" s="65" t="s">
        <v>69</v>
      </c>
      <c r="J46" s="65" t="s">
        <v>59</v>
      </c>
      <c r="K46" s="67" t="s">
        <v>191</v>
      </c>
      <c r="L46" s="67"/>
      <c r="M46" s="65" t="s">
        <v>48</v>
      </c>
      <c r="N46" s="66" t="s">
        <v>192</v>
      </c>
      <c r="O46" s="67"/>
      <c r="P46" s="68" t="s">
        <v>1201</v>
      </c>
      <c r="Q46" s="69" t="s">
        <v>48</v>
      </c>
    </row>
    <row r="47" spans="1:17" ht="84" x14ac:dyDescent="0.35">
      <c r="A47" s="65">
        <v>110</v>
      </c>
      <c r="B47" s="66" t="s">
        <v>193</v>
      </c>
      <c r="C47" s="67" t="s">
        <v>194</v>
      </c>
      <c r="D47" s="66" t="s">
        <v>195</v>
      </c>
      <c r="E47" s="67" t="s">
        <v>196</v>
      </c>
      <c r="F47" s="65" t="s">
        <v>185</v>
      </c>
      <c r="G47" s="65" t="s">
        <v>186</v>
      </c>
      <c r="H47" s="65" t="s">
        <v>3</v>
      </c>
      <c r="I47" s="65" t="s">
        <v>59</v>
      </c>
      <c r="J47" s="65" t="s">
        <v>59</v>
      </c>
      <c r="K47" s="67" t="s">
        <v>197</v>
      </c>
      <c r="L47" s="67" t="s">
        <v>1202</v>
      </c>
      <c r="M47" s="74" t="s">
        <v>48</v>
      </c>
      <c r="N47" s="163" t="s">
        <v>198</v>
      </c>
      <c r="O47" s="67"/>
      <c r="P47" s="68" t="s">
        <v>1203</v>
      </c>
      <c r="Q47" s="69" t="s">
        <v>48</v>
      </c>
    </row>
    <row r="48" spans="1:17" ht="72" x14ac:dyDescent="0.35">
      <c r="A48" s="65">
        <v>111</v>
      </c>
      <c r="B48" s="66" t="s">
        <v>193</v>
      </c>
      <c r="C48" s="67" t="s">
        <v>194</v>
      </c>
      <c r="D48" s="66" t="s">
        <v>199</v>
      </c>
      <c r="E48" s="67" t="s">
        <v>200</v>
      </c>
      <c r="F48" s="65" t="s">
        <v>185</v>
      </c>
      <c r="G48" s="65" t="s">
        <v>186</v>
      </c>
      <c r="H48" s="65" t="s">
        <v>3</v>
      </c>
      <c r="I48" s="65" t="s">
        <v>59</v>
      </c>
      <c r="J48" s="65" t="s">
        <v>59</v>
      </c>
      <c r="K48" s="67" t="s">
        <v>201</v>
      </c>
      <c r="L48" s="161" t="s">
        <v>1204</v>
      </c>
      <c r="M48" s="164" t="s">
        <v>48</v>
      </c>
      <c r="N48" s="211" t="s">
        <v>1205</v>
      </c>
      <c r="O48" s="67"/>
      <c r="P48" s="68" t="s">
        <v>1203</v>
      </c>
      <c r="Q48" s="69" t="s">
        <v>48</v>
      </c>
    </row>
    <row r="49" spans="1:17" ht="72" x14ac:dyDescent="0.35">
      <c r="A49" s="65">
        <v>113</v>
      </c>
      <c r="B49" s="66" t="s">
        <v>193</v>
      </c>
      <c r="C49" s="67" t="s">
        <v>194</v>
      </c>
      <c r="D49" s="66" t="s">
        <v>202</v>
      </c>
      <c r="E49" s="67" t="s">
        <v>203</v>
      </c>
      <c r="F49" s="65" t="s">
        <v>185</v>
      </c>
      <c r="G49" s="65" t="s">
        <v>186</v>
      </c>
      <c r="H49" s="65" t="s">
        <v>3</v>
      </c>
      <c r="I49" s="65" t="s">
        <v>59</v>
      </c>
      <c r="J49" s="65" t="s">
        <v>59</v>
      </c>
      <c r="K49" s="67" t="s">
        <v>197</v>
      </c>
      <c r="L49" s="67" t="s">
        <v>1206</v>
      </c>
      <c r="M49" s="65" t="s">
        <v>166</v>
      </c>
      <c r="N49" s="67">
        <v>45</v>
      </c>
      <c r="O49" s="67"/>
      <c r="P49" s="68" t="s">
        <v>1207</v>
      </c>
      <c r="Q49" s="69" t="s">
        <v>166</v>
      </c>
    </row>
    <row r="50" spans="1:17" ht="72" x14ac:dyDescent="0.35">
      <c r="A50" s="65">
        <v>114</v>
      </c>
      <c r="B50" s="66" t="s">
        <v>204</v>
      </c>
      <c r="C50" s="67" t="s">
        <v>205</v>
      </c>
      <c r="D50" s="66" t="s">
        <v>206</v>
      </c>
      <c r="E50" s="95" t="s">
        <v>207</v>
      </c>
      <c r="F50" s="65" t="s">
        <v>185</v>
      </c>
      <c r="G50" s="65" t="s">
        <v>186</v>
      </c>
      <c r="H50" s="65" t="s">
        <v>3</v>
      </c>
      <c r="I50" s="65" t="s">
        <v>59</v>
      </c>
      <c r="J50" s="65" t="s">
        <v>59</v>
      </c>
      <c r="K50" s="67" t="s">
        <v>197</v>
      </c>
      <c r="L50" s="203" t="s">
        <v>1208</v>
      </c>
      <c r="M50" s="65" t="s">
        <v>177</v>
      </c>
      <c r="N50" s="66"/>
      <c r="O50" s="67"/>
      <c r="P50" s="68" t="s">
        <v>1209</v>
      </c>
      <c r="Q50" s="69" t="s">
        <v>177</v>
      </c>
    </row>
    <row r="51" spans="1:17" ht="84" x14ac:dyDescent="0.35">
      <c r="A51" s="65">
        <v>115</v>
      </c>
      <c r="B51" s="66" t="s">
        <v>204</v>
      </c>
      <c r="C51" s="67" t="s">
        <v>205</v>
      </c>
      <c r="D51" s="107" t="s">
        <v>208</v>
      </c>
      <c r="E51" s="67" t="s">
        <v>209</v>
      </c>
      <c r="F51" s="65" t="s">
        <v>185</v>
      </c>
      <c r="G51" s="65" t="s">
        <v>186</v>
      </c>
      <c r="H51" s="65" t="s">
        <v>3</v>
      </c>
      <c r="I51" s="65" t="s">
        <v>59</v>
      </c>
      <c r="J51" s="65" t="s">
        <v>59</v>
      </c>
      <c r="K51" s="67" t="s">
        <v>197</v>
      </c>
      <c r="L51" s="203" t="s">
        <v>1210</v>
      </c>
      <c r="M51" s="65" t="s">
        <v>149</v>
      </c>
      <c r="N51" s="66"/>
      <c r="O51" s="67"/>
      <c r="P51" s="68" t="s">
        <v>1211</v>
      </c>
      <c r="Q51" s="69" t="s">
        <v>149</v>
      </c>
    </row>
    <row r="52" spans="1:17" ht="72" x14ac:dyDescent="0.35">
      <c r="A52" s="65">
        <v>116</v>
      </c>
      <c r="B52" s="66" t="s">
        <v>204</v>
      </c>
      <c r="C52" s="67" t="s">
        <v>205</v>
      </c>
      <c r="D52" s="66" t="s">
        <v>210</v>
      </c>
      <c r="E52" s="95" t="s">
        <v>211</v>
      </c>
      <c r="F52" s="65" t="s">
        <v>185</v>
      </c>
      <c r="G52" s="65" t="s">
        <v>186</v>
      </c>
      <c r="H52" s="65" t="s">
        <v>3</v>
      </c>
      <c r="I52" s="65" t="s">
        <v>59</v>
      </c>
      <c r="J52" s="65" t="s">
        <v>59</v>
      </c>
      <c r="K52" s="67" t="s">
        <v>197</v>
      </c>
      <c r="L52" s="203" t="s">
        <v>1212</v>
      </c>
      <c r="M52" s="65" t="s">
        <v>177</v>
      </c>
      <c r="N52" s="66"/>
      <c r="O52" s="67"/>
      <c r="P52" s="68" t="s">
        <v>1213</v>
      </c>
      <c r="Q52" s="69" t="s">
        <v>177</v>
      </c>
    </row>
    <row r="53" spans="1:17" ht="84" x14ac:dyDescent="0.35">
      <c r="A53" s="65">
        <v>117</v>
      </c>
      <c r="B53" s="66" t="s">
        <v>204</v>
      </c>
      <c r="C53" s="67" t="s">
        <v>205</v>
      </c>
      <c r="D53" s="107" t="s">
        <v>212</v>
      </c>
      <c r="E53" s="67" t="s">
        <v>213</v>
      </c>
      <c r="F53" s="65" t="s">
        <v>185</v>
      </c>
      <c r="G53" s="65" t="s">
        <v>186</v>
      </c>
      <c r="H53" s="65" t="s">
        <v>3</v>
      </c>
      <c r="I53" s="65" t="s">
        <v>59</v>
      </c>
      <c r="J53" s="65" t="s">
        <v>59</v>
      </c>
      <c r="K53" s="88" t="s">
        <v>214</v>
      </c>
      <c r="L53" s="67" t="s">
        <v>1214</v>
      </c>
      <c r="M53" s="65" t="s">
        <v>177</v>
      </c>
      <c r="N53" s="67">
        <v>0.125</v>
      </c>
      <c r="O53" s="67"/>
      <c r="P53" s="68" t="s">
        <v>1215</v>
      </c>
      <c r="Q53" s="69" t="s">
        <v>1216</v>
      </c>
    </row>
    <row r="54" spans="1:17" ht="120" x14ac:dyDescent="0.35">
      <c r="A54" s="74">
        <v>118</v>
      </c>
      <c r="B54" s="66" t="s">
        <v>204</v>
      </c>
      <c r="C54" s="67" t="s">
        <v>205</v>
      </c>
      <c r="D54" s="67" t="s">
        <v>215</v>
      </c>
      <c r="E54" s="67" t="s">
        <v>216</v>
      </c>
      <c r="F54" s="65" t="s">
        <v>185</v>
      </c>
      <c r="G54" s="65" t="s">
        <v>186</v>
      </c>
      <c r="H54" s="65" t="s">
        <v>3</v>
      </c>
      <c r="I54" s="65" t="s">
        <v>59</v>
      </c>
      <c r="J54" s="65" t="s">
        <v>59</v>
      </c>
      <c r="K54" s="87" t="s">
        <v>217</v>
      </c>
      <c r="L54" s="108"/>
      <c r="M54" s="74" t="s">
        <v>48</v>
      </c>
      <c r="N54" s="67" t="s">
        <v>218</v>
      </c>
      <c r="O54" s="100"/>
      <c r="P54" s="68" t="s">
        <v>1217</v>
      </c>
      <c r="Q54" s="69" t="s">
        <v>48</v>
      </c>
    </row>
    <row r="55" spans="1:17" ht="72" x14ac:dyDescent="0.35">
      <c r="A55" s="65">
        <v>119</v>
      </c>
      <c r="B55" s="66" t="s">
        <v>204</v>
      </c>
      <c r="C55" s="67" t="s">
        <v>205</v>
      </c>
      <c r="D55" s="66" t="s">
        <v>219</v>
      </c>
      <c r="E55" s="67" t="s">
        <v>220</v>
      </c>
      <c r="F55" s="65" t="s">
        <v>185</v>
      </c>
      <c r="G55" s="65" t="s">
        <v>186</v>
      </c>
      <c r="H55" s="65" t="s">
        <v>3</v>
      </c>
      <c r="I55" s="65" t="s">
        <v>59</v>
      </c>
      <c r="J55" s="65" t="s">
        <v>59</v>
      </c>
      <c r="K55" s="67" t="s">
        <v>197</v>
      </c>
      <c r="L55" s="67" t="s">
        <v>1218</v>
      </c>
      <c r="M55" s="65" t="s">
        <v>177</v>
      </c>
      <c r="N55" s="66"/>
      <c r="O55" s="67"/>
      <c r="P55" s="68" t="s">
        <v>1219</v>
      </c>
      <c r="Q55" s="69" t="s">
        <v>177</v>
      </c>
    </row>
    <row r="56" spans="1:17" ht="84" x14ac:dyDescent="0.35">
      <c r="A56" s="65">
        <v>120</v>
      </c>
      <c r="B56" s="66" t="s">
        <v>221</v>
      </c>
      <c r="C56" s="67" t="s">
        <v>222</v>
      </c>
      <c r="D56" s="66" t="s">
        <v>223</v>
      </c>
      <c r="E56" s="67" t="s">
        <v>224</v>
      </c>
      <c r="F56" s="65" t="s">
        <v>185</v>
      </c>
      <c r="G56" s="65" t="s">
        <v>186</v>
      </c>
      <c r="H56" s="65" t="s">
        <v>3</v>
      </c>
      <c r="I56" s="65" t="s">
        <v>59</v>
      </c>
      <c r="J56" s="65" t="s">
        <v>59</v>
      </c>
      <c r="K56" s="67" t="s">
        <v>197</v>
      </c>
      <c r="L56" s="203" t="s">
        <v>1974</v>
      </c>
      <c r="M56" s="65" t="s">
        <v>48</v>
      </c>
      <c r="N56" s="66" t="s">
        <v>225</v>
      </c>
      <c r="O56" s="67"/>
      <c r="P56" s="68" t="s">
        <v>1220</v>
      </c>
      <c r="Q56" s="69" t="s">
        <v>48</v>
      </c>
    </row>
    <row r="57" spans="1:17" ht="84" x14ac:dyDescent="0.35">
      <c r="A57" s="65">
        <v>121</v>
      </c>
      <c r="B57" s="66" t="s">
        <v>221</v>
      </c>
      <c r="C57" s="67" t="s">
        <v>222</v>
      </c>
      <c r="D57" s="66" t="s">
        <v>226</v>
      </c>
      <c r="E57" s="67" t="s">
        <v>227</v>
      </c>
      <c r="F57" s="65" t="s">
        <v>185</v>
      </c>
      <c r="G57" s="65" t="s">
        <v>186</v>
      </c>
      <c r="H57" s="65" t="s">
        <v>3</v>
      </c>
      <c r="I57" s="65" t="s">
        <v>59</v>
      </c>
      <c r="J57" s="65" t="s">
        <v>59</v>
      </c>
      <c r="K57" s="88" t="s">
        <v>228</v>
      </c>
      <c r="L57" s="203" t="s">
        <v>1221</v>
      </c>
      <c r="M57" s="65" t="s">
        <v>177</v>
      </c>
      <c r="N57" s="66"/>
      <c r="O57" s="67"/>
      <c r="P57" s="68" t="s">
        <v>1222</v>
      </c>
      <c r="Q57" s="69" t="s">
        <v>177</v>
      </c>
    </row>
    <row r="58" spans="1:17" ht="84" x14ac:dyDescent="0.35">
      <c r="A58" s="65">
        <v>122</v>
      </c>
      <c r="B58" s="66" t="s">
        <v>221</v>
      </c>
      <c r="C58" s="67" t="s">
        <v>222</v>
      </c>
      <c r="D58" s="66" t="s">
        <v>229</v>
      </c>
      <c r="E58" s="67" t="s">
        <v>230</v>
      </c>
      <c r="F58" s="65" t="s">
        <v>185</v>
      </c>
      <c r="G58" s="65" t="s">
        <v>186</v>
      </c>
      <c r="H58" s="65" t="s">
        <v>3</v>
      </c>
      <c r="I58" s="65" t="s">
        <v>59</v>
      </c>
      <c r="J58" s="65" t="s">
        <v>59</v>
      </c>
      <c r="K58" s="67" t="s">
        <v>197</v>
      </c>
      <c r="L58" s="67" t="s">
        <v>1223</v>
      </c>
      <c r="M58" s="65" t="s">
        <v>177</v>
      </c>
      <c r="N58" s="66"/>
      <c r="O58" s="67"/>
      <c r="P58" s="68" t="s">
        <v>1224</v>
      </c>
      <c r="Q58" s="69" t="s">
        <v>177</v>
      </c>
    </row>
    <row r="59" spans="1:17" ht="96" x14ac:dyDescent="0.35">
      <c r="A59" s="65">
        <v>123</v>
      </c>
      <c r="B59" s="66" t="s">
        <v>221</v>
      </c>
      <c r="C59" s="67" t="s">
        <v>222</v>
      </c>
      <c r="D59" s="107" t="s">
        <v>231</v>
      </c>
      <c r="E59" s="67" t="s">
        <v>232</v>
      </c>
      <c r="F59" s="65" t="s">
        <v>185</v>
      </c>
      <c r="G59" s="65" t="s">
        <v>186</v>
      </c>
      <c r="H59" s="65" t="s">
        <v>3</v>
      </c>
      <c r="I59" s="65" t="s">
        <v>59</v>
      </c>
      <c r="J59" s="65" t="s">
        <v>59</v>
      </c>
      <c r="K59" s="67" t="s">
        <v>197</v>
      </c>
      <c r="L59" s="203" t="s">
        <v>1225</v>
      </c>
      <c r="M59" s="65" t="s">
        <v>149</v>
      </c>
      <c r="N59" s="66"/>
      <c r="O59" s="67"/>
      <c r="P59" s="68" t="s">
        <v>1226</v>
      </c>
      <c r="Q59" s="69" t="s">
        <v>149</v>
      </c>
    </row>
    <row r="60" spans="1:17" ht="84" x14ac:dyDescent="0.35">
      <c r="A60" s="65">
        <v>124</v>
      </c>
      <c r="B60" s="66" t="s">
        <v>221</v>
      </c>
      <c r="C60" s="67" t="s">
        <v>222</v>
      </c>
      <c r="D60" s="66" t="s">
        <v>233</v>
      </c>
      <c r="E60" s="67" t="s">
        <v>234</v>
      </c>
      <c r="F60" s="65" t="s">
        <v>185</v>
      </c>
      <c r="G60" s="65" t="s">
        <v>186</v>
      </c>
      <c r="H60" s="65" t="s">
        <v>3</v>
      </c>
      <c r="I60" s="65" t="s">
        <v>59</v>
      </c>
      <c r="J60" s="65" t="s">
        <v>59</v>
      </c>
      <c r="K60" s="67" t="s">
        <v>197</v>
      </c>
      <c r="L60" s="67" t="s">
        <v>1227</v>
      </c>
      <c r="M60" s="65" t="s">
        <v>166</v>
      </c>
      <c r="N60" s="66"/>
      <c r="O60" s="67"/>
      <c r="P60" s="68" t="s">
        <v>1228</v>
      </c>
      <c r="Q60" s="69" t="s">
        <v>166</v>
      </c>
    </row>
    <row r="61" spans="1:17" ht="96" x14ac:dyDescent="0.35">
      <c r="A61" s="65">
        <v>126</v>
      </c>
      <c r="B61" s="66" t="s">
        <v>235</v>
      </c>
      <c r="C61" s="67" t="s">
        <v>236</v>
      </c>
      <c r="D61" s="66" t="s">
        <v>223</v>
      </c>
      <c r="E61" s="67" t="s">
        <v>224</v>
      </c>
      <c r="F61" s="65" t="s">
        <v>185</v>
      </c>
      <c r="G61" s="65" t="s">
        <v>186</v>
      </c>
      <c r="H61" s="65" t="s">
        <v>3</v>
      </c>
      <c r="I61" s="65" t="s">
        <v>69</v>
      </c>
      <c r="J61" s="65" t="s">
        <v>70</v>
      </c>
      <c r="K61" s="67" t="s">
        <v>3</v>
      </c>
      <c r="L61" s="67" t="s">
        <v>71</v>
      </c>
      <c r="M61" s="65" t="s">
        <v>48</v>
      </c>
      <c r="N61" s="66" t="s">
        <v>237</v>
      </c>
      <c r="O61" s="67"/>
      <c r="P61" s="72" t="s">
        <v>3</v>
      </c>
      <c r="Q61" s="69" t="s">
        <v>3</v>
      </c>
    </row>
    <row r="62" spans="1:17" ht="96" x14ac:dyDescent="0.35">
      <c r="A62" s="65">
        <v>131</v>
      </c>
      <c r="B62" s="66" t="s">
        <v>235</v>
      </c>
      <c r="C62" s="67" t="s">
        <v>236</v>
      </c>
      <c r="D62" s="66" t="s">
        <v>238</v>
      </c>
      <c r="E62" s="67" t="s">
        <v>239</v>
      </c>
      <c r="F62" s="65" t="s">
        <v>185</v>
      </c>
      <c r="G62" s="65" t="s">
        <v>186</v>
      </c>
      <c r="H62" s="65" t="s">
        <v>3</v>
      </c>
      <c r="I62" s="65" t="s">
        <v>69</v>
      </c>
      <c r="J62" s="65" t="s">
        <v>70</v>
      </c>
      <c r="K62" s="67" t="s">
        <v>3</v>
      </c>
      <c r="L62" s="67" t="s">
        <v>71</v>
      </c>
      <c r="M62" s="65" t="s">
        <v>177</v>
      </c>
      <c r="N62" s="66"/>
      <c r="O62" s="67"/>
      <c r="P62" s="72" t="s">
        <v>3</v>
      </c>
      <c r="Q62" s="69" t="s">
        <v>3</v>
      </c>
    </row>
    <row r="63" spans="1:17" ht="72" x14ac:dyDescent="0.35">
      <c r="A63" s="65">
        <v>135</v>
      </c>
      <c r="B63" s="66" t="s">
        <v>240</v>
      </c>
      <c r="C63" s="67" t="s">
        <v>241</v>
      </c>
      <c r="D63" s="67" t="s">
        <v>242</v>
      </c>
      <c r="E63" s="67" t="s">
        <v>243</v>
      </c>
      <c r="F63" s="65" t="s">
        <v>185</v>
      </c>
      <c r="G63" s="65" t="s">
        <v>186</v>
      </c>
      <c r="H63" s="65" t="s">
        <v>3</v>
      </c>
      <c r="I63" s="65" t="s">
        <v>69</v>
      </c>
      <c r="J63" s="65" t="s">
        <v>70</v>
      </c>
      <c r="K63" s="91" t="s">
        <v>3</v>
      </c>
      <c r="L63" s="76" t="s">
        <v>71</v>
      </c>
      <c r="M63" s="65" t="s">
        <v>166</v>
      </c>
      <c r="N63" s="66"/>
      <c r="O63" s="67"/>
      <c r="P63" s="72" t="s">
        <v>3</v>
      </c>
      <c r="Q63" s="69" t="s">
        <v>3</v>
      </c>
    </row>
    <row r="64" spans="1:17" ht="72" x14ac:dyDescent="0.35">
      <c r="A64" s="65">
        <v>136</v>
      </c>
      <c r="B64" s="66" t="s">
        <v>240</v>
      </c>
      <c r="C64" s="67" t="s">
        <v>241</v>
      </c>
      <c r="D64" s="66" t="s">
        <v>244</v>
      </c>
      <c r="E64" s="67" t="s">
        <v>245</v>
      </c>
      <c r="F64" s="65" t="s">
        <v>185</v>
      </c>
      <c r="G64" s="65" t="s">
        <v>186</v>
      </c>
      <c r="H64" s="65" t="s">
        <v>3</v>
      </c>
      <c r="I64" s="65" t="s">
        <v>20</v>
      </c>
      <c r="J64" s="65" t="s">
        <v>20</v>
      </c>
      <c r="K64" s="67" t="s">
        <v>37</v>
      </c>
      <c r="L64" s="67"/>
      <c r="M64" s="65" t="s">
        <v>166</v>
      </c>
      <c r="N64" s="66"/>
      <c r="O64" s="67"/>
      <c r="P64" s="72" t="s">
        <v>1229</v>
      </c>
      <c r="Q64" s="69" t="s">
        <v>166</v>
      </c>
    </row>
    <row r="65" spans="1:17" ht="72" x14ac:dyDescent="0.35">
      <c r="A65" s="65">
        <v>137</v>
      </c>
      <c r="B65" s="66" t="s">
        <v>240</v>
      </c>
      <c r="C65" s="67" t="s">
        <v>241</v>
      </c>
      <c r="D65" s="66" t="s">
        <v>246</v>
      </c>
      <c r="E65" s="67" t="s">
        <v>247</v>
      </c>
      <c r="F65" s="65" t="s">
        <v>185</v>
      </c>
      <c r="G65" s="65" t="s">
        <v>186</v>
      </c>
      <c r="H65" s="65" t="s">
        <v>3</v>
      </c>
      <c r="I65" s="65" t="s">
        <v>20</v>
      </c>
      <c r="J65" s="65" t="s">
        <v>20</v>
      </c>
      <c r="K65" s="67" t="s">
        <v>37</v>
      </c>
      <c r="L65" s="67" t="s">
        <v>1230</v>
      </c>
      <c r="M65" s="65" t="s">
        <v>48</v>
      </c>
      <c r="N65" s="66" t="s">
        <v>248</v>
      </c>
      <c r="O65" s="67"/>
      <c r="P65" s="72" t="s">
        <v>1231</v>
      </c>
      <c r="Q65" s="69" t="s">
        <v>48</v>
      </c>
    </row>
    <row r="66" spans="1:17" ht="108" x14ac:dyDescent="0.35">
      <c r="A66" s="65">
        <v>138</v>
      </c>
      <c r="B66" s="66" t="s">
        <v>240</v>
      </c>
      <c r="C66" s="67" t="s">
        <v>241</v>
      </c>
      <c r="D66" s="66" t="s">
        <v>249</v>
      </c>
      <c r="E66" s="67" t="s">
        <v>250</v>
      </c>
      <c r="F66" s="65" t="s">
        <v>185</v>
      </c>
      <c r="G66" s="65" t="s">
        <v>186</v>
      </c>
      <c r="H66" s="65" t="s">
        <v>3</v>
      </c>
      <c r="I66" s="65" t="s">
        <v>20</v>
      </c>
      <c r="J66" s="65" t="s">
        <v>20</v>
      </c>
      <c r="K66" s="67" t="s">
        <v>37</v>
      </c>
      <c r="L66" s="203" t="s">
        <v>1232</v>
      </c>
      <c r="M66" s="65" t="s">
        <v>48</v>
      </c>
      <c r="N66" s="66" t="s">
        <v>251</v>
      </c>
      <c r="O66" s="67" t="s">
        <v>1233</v>
      </c>
      <c r="P66" s="72" t="s">
        <v>1234</v>
      </c>
      <c r="Q66" s="69" t="s">
        <v>48</v>
      </c>
    </row>
    <row r="67" spans="1:17" ht="146.5" customHeight="1" x14ac:dyDescent="0.35">
      <c r="A67" s="65">
        <v>145</v>
      </c>
      <c r="B67" s="66" t="s">
        <v>252</v>
      </c>
      <c r="C67" s="67" t="s">
        <v>253</v>
      </c>
      <c r="D67" s="66" t="s">
        <v>254</v>
      </c>
      <c r="E67" s="67" t="s">
        <v>255</v>
      </c>
      <c r="F67" s="65" t="s">
        <v>185</v>
      </c>
      <c r="G67" s="65" t="s">
        <v>186</v>
      </c>
      <c r="H67" s="65" t="s">
        <v>3</v>
      </c>
      <c r="I67" s="65" t="s">
        <v>59</v>
      </c>
      <c r="J67" s="65" t="s">
        <v>59</v>
      </c>
      <c r="K67" s="203" t="s">
        <v>256</v>
      </c>
      <c r="L67" s="67" t="s">
        <v>1235</v>
      </c>
      <c r="M67" s="65" t="s">
        <v>48</v>
      </c>
      <c r="N67" s="107" t="s">
        <v>257</v>
      </c>
      <c r="O67" s="88"/>
      <c r="P67" s="72" t="s">
        <v>1236</v>
      </c>
      <c r="Q67" s="69" t="s">
        <v>48</v>
      </c>
    </row>
    <row r="68" spans="1:17" ht="72" x14ac:dyDescent="0.35">
      <c r="A68" s="65">
        <v>146</v>
      </c>
      <c r="B68" s="66" t="s">
        <v>252</v>
      </c>
      <c r="C68" s="67" t="s">
        <v>253</v>
      </c>
      <c r="D68" s="66" t="s">
        <v>258</v>
      </c>
      <c r="E68" s="67" t="s">
        <v>259</v>
      </c>
      <c r="F68" s="65" t="s">
        <v>185</v>
      </c>
      <c r="G68" s="65" t="s">
        <v>186</v>
      </c>
      <c r="H68" s="65" t="s">
        <v>3</v>
      </c>
      <c r="I68" s="65" t="s">
        <v>59</v>
      </c>
      <c r="J68" s="65" t="s">
        <v>59</v>
      </c>
      <c r="K68" s="67" t="s">
        <v>260</v>
      </c>
      <c r="L68" s="67" t="s">
        <v>1237</v>
      </c>
      <c r="M68" s="65" t="s">
        <v>48</v>
      </c>
      <c r="N68" s="66" t="s">
        <v>261</v>
      </c>
      <c r="O68" s="67"/>
      <c r="P68" s="72" t="s">
        <v>1236</v>
      </c>
      <c r="Q68" s="69" t="s">
        <v>48</v>
      </c>
    </row>
    <row r="69" spans="1:17" ht="84" x14ac:dyDescent="0.35">
      <c r="A69" s="109">
        <v>147</v>
      </c>
      <c r="B69" s="110" t="s">
        <v>262</v>
      </c>
      <c r="C69" s="111" t="s">
        <v>263</v>
      </c>
      <c r="D69" s="111" t="s">
        <v>264</v>
      </c>
      <c r="E69" s="110" t="s">
        <v>265</v>
      </c>
      <c r="F69" s="83" t="s">
        <v>185</v>
      </c>
      <c r="G69" s="109" t="s">
        <v>186</v>
      </c>
      <c r="H69" s="109" t="s">
        <v>3</v>
      </c>
      <c r="I69" s="109" t="s">
        <v>59</v>
      </c>
      <c r="J69" s="74" t="s">
        <v>59</v>
      </c>
      <c r="K69" s="67" t="s">
        <v>256</v>
      </c>
      <c r="L69" s="84" t="s">
        <v>1238</v>
      </c>
      <c r="M69" s="109" t="s">
        <v>166</v>
      </c>
      <c r="N69" s="97"/>
      <c r="O69" s="97"/>
      <c r="P69" s="72" t="s">
        <v>1239</v>
      </c>
      <c r="Q69" s="69" t="s">
        <v>166</v>
      </c>
    </row>
    <row r="70" spans="1:17" ht="72" x14ac:dyDescent="0.35">
      <c r="A70" s="112">
        <v>148</v>
      </c>
      <c r="B70" s="113" t="s">
        <v>262</v>
      </c>
      <c r="C70" s="111" t="s">
        <v>263</v>
      </c>
      <c r="D70" s="111" t="s">
        <v>266</v>
      </c>
      <c r="E70" s="113" t="s">
        <v>267</v>
      </c>
      <c r="F70" s="109" t="s">
        <v>185</v>
      </c>
      <c r="G70" s="109" t="s">
        <v>186</v>
      </c>
      <c r="H70" s="109" t="s">
        <v>3</v>
      </c>
      <c r="I70" s="109" t="s">
        <v>59</v>
      </c>
      <c r="J70" s="74" t="s">
        <v>59</v>
      </c>
      <c r="K70" s="67" t="s">
        <v>256</v>
      </c>
      <c r="L70" s="67" t="s">
        <v>1240</v>
      </c>
      <c r="M70" s="109" t="s">
        <v>166</v>
      </c>
      <c r="N70" s="97"/>
      <c r="O70" s="97"/>
      <c r="P70" s="72" t="s">
        <v>1241</v>
      </c>
      <c r="Q70" s="69" t="s">
        <v>166</v>
      </c>
    </row>
    <row r="71" spans="1:17" ht="72" x14ac:dyDescent="0.35">
      <c r="A71" s="112">
        <v>149</v>
      </c>
      <c r="B71" s="113" t="s">
        <v>262</v>
      </c>
      <c r="C71" s="111" t="s">
        <v>263</v>
      </c>
      <c r="D71" s="111" t="s">
        <v>268</v>
      </c>
      <c r="E71" s="110" t="s">
        <v>269</v>
      </c>
      <c r="F71" s="83" t="s">
        <v>185</v>
      </c>
      <c r="G71" s="109" t="s">
        <v>186</v>
      </c>
      <c r="H71" s="109" t="s">
        <v>3</v>
      </c>
      <c r="I71" s="109" t="s">
        <v>59</v>
      </c>
      <c r="J71" s="74" t="s">
        <v>59</v>
      </c>
      <c r="K71" s="67" t="s">
        <v>256</v>
      </c>
      <c r="L71" s="84" t="s">
        <v>1242</v>
      </c>
      <c r="M71" s="109" t="s">
        <v>177</v>
      </c>
      <c r="N71" s="97"/>
      <c r="O71" s="97"/>
      <c r="P71" s="72" t="s">
        <v>1243</v>
      </c>
      <c r="Q71" s="69" t="s">
        <v>177</v>
      </c>
    </row>
    <row r="72" spans="1:17" ht="84" x14ac:dyDescent="0.35">
      <c r="A72" s="109">
        <v>150</v>
      </c>
      <c r="B72" s="113" t="s">
        <v>262</v>
      </c>
      <c r="C72" s="111" t="s">
        <v>263</v>
      </c>
      <c r="D72" s="111" t="s">
        <v>270</v>
      </c>
      <c r="E72" s="113" t="s">
        <v>271</v>
      </c>
      <c r="F72" s="109" t="s">
        <v>185</v>
      </c>
      <c r="G72" s="109" t="s">
        <v>186</v>
      </c>
      <c r="H72" s="109" t="s">
        <v>3</v>
      </c>
      <c r="I72" s="109" t="s">
        <v>59</v>
      </c>
      <c r="J72" s="74" t="s">
        <v>59</v>
      </c>
      <c r="K72" s="67" t="s">
        <v>256</v>
      </c>
      <c r="L72" s="84" t="s">
        <v>1244</v>
      </c>
      <c r="M72" s="109" t="s">
        <v>177</v>
      </c>
      <c r="N72" s="97"/>
      <c r="O72" s="97"/>
      <c r="P72" s="72" t="s">
        <v>1245</v>
      </c>
      <c r="Q72" s="69" t="s">
        <v>177</v>
      </c>
    </row>
    <row r="73" spans="1:17" ht="72" x14ac:dyDescent="0.35">
      <c r="A73" s="65">
        <v>151</v>
      </c>
      <c r="B73" s="66" t="s">
        <v>272</v>
      </c>
      <c r="C73" s="67" t="s">
        <v>273</v>
      </c>
      <c r="D73" s="66" t="s">
        <v>274</v>
      </c>
      <c r="E73" s="67" t="s">
        <v>275</v>
      </c>
      <c r="F73" s="65" t="s">
        <v>185</v>
      </c>
      <c r="G73" s="65" t="s">
        <v>186</v>
      </c>
      <c r="H73" s="65" t="s">
        <v>3</v>
      </c>
      <c r="I73" s="65" t="s">
        <v>59</v>
      </c>
      <c r="J73" s="65" t="s">
        <v>59</v>
      </c>
      <c r="K73" s="67" t="s">
        <v>276</v>
      </c>
      <c r="L73" s="203" t="s">
        <v>1975</v>
      </c>
      <c r="M73" s="65" t="s">
        <v>277</v>
      </c>
      <c r="N73" s="66"/>
      <c r="O73" s="67"/>
      <c r="P73" s="72" t="s">
        <v>1246</v>
      </c>
      <c r="Q73" s="69" t="s">
        <v>277</v>
      </c>
    </row>
    <row r="74" spans="1:17" ht="271.39999999999998" customHeight="1" x14ac:dyDescent="0.35">
      <c r="A74" s="65">
        <v>152</v>
      </c>
      <c r="B74" s="66" t="s">
        <v>272</v>
      </c>
      <c r="C74" s="67" t="s">
        <v>273</v>
      </c>
      <c r="D74" s="66" t="s">
        <v>278</v>
      </c>
      <c r="E74" s="67" t="s">
        <v>279</v>
      </c>
      <c r="F74" s="65" t="s">
        <v>185</v>
      </c>
      <c r="G74" s="65" t="s">
        <v>186</v>
      </c>
      <c r="H74" s="65" t="s">
        <v>3</v>
      </c>
      <c r="I74" s="65" t="s">
        <v>59</v>
      </c>
      <c r="J74" s="65" t="s">
        <v>59</v>
      </c>
      <c r="K74" s="204" t="s">
        <v>280</v>
      </c>
      <c r="L74" s="212" t="s">
        <v>1976</v>
      </c>
      <c r="M74" s="65" t="s">
        <v>48</v>
      </c>
      <c r="N74" s="77" t="s">
        <v>281</v>
      </c>
      <c r="O74" s="67"/>
      <c r="P74" s="72" t="s">
        <v>1247</v>
      </c>
      <c r="Q74" s="69" t="s">
        <v>48</v>
      </c>
    </row>
    <row r="75" spans="1:17" ht="72" x14ac:dyDescent="0.35">
      <c r="A75" s="65">
        <v>153</v>
      </c>
      <c r="B75" s="66" t="s">
        <v>272</v>
      </c>
      <c r="C75" s="67" t="s">
        <v>273</v>
      </c>
      <c r="D75" s="66" t="s">
        <v>282</v>
      </c>
      <c r="E75" s="67" t="s">
        <v>283</v>
      </c>
      <c r="F75" s="65" t="s">
        <v>185</v>
      </c>
      <c r="G75" s="65" t="s">
        <v>186</v>
      </c>
      <c r="H75" s="65" t="s">
        <v>3</v>
      </c>
      <c r="I75" s="65" t="s">
        <v>59</v>
      </c>
      <c r="J75" s="65" t="s">
        <v>59</v>
      </c>
      <c r="K75" s="67" t="s">
        <v>284</v>
      </c>
      <c r="L75" s="212" t="s">
        <v>1977</v>
      </c>
      <c r="M75" s="65" t="s">
        <v>48</v>
      </c>
      <c r="N75" s="66" t="s">
        <v>285</v>
      </c>
      <c r="O75" s="67"/>
      <c r="P75" s="72" t="s">
        <v>1247</v>
      </c>
      <c r="Q75" s="69" t="s">
        <v>48</v>
      </c>
    </row>
    <row r="76" spans="1:17" ht="132" x14ac:dyDescent="0.35">
      <c r="A76" s="65">
        <v>154</v>
      </c>
      <c r="B76" s="66" t="s">
        <v>272</v>
      </c>
      <c r="C76" s="67" t="s">
        <v>273</v>
      </c>
      <c r="D76" s="66" t="s">
        <v>286</v>
      </c>
      <c r="E76" s="67" t="s">
        <v>287</v>
      </c>
      <c r="F76" s="65" t="s">
        <v>185</v>
      </c>
      <c r="G76" s="65" t="s">
        <v>186</v>
      </c>
      <c r="H76" s="65" t="s">
        <v>3</v>
      </c>
      <c r="I76" s="65" t="s">
        <v>59</v>
      </c>
      <c r="J76" s="65" t="s">
        <v>59</v>
      </c>
      <c r="K76" s="67" t="s">
        <v>280</v>
      </c>
      <c r="L76" s="203" t="s">
        <v>1978</v>
      </c>
      <c r="M76" s="65" t="s">
        <v>48</v>
      </c>
      <c r="N76" s="66" t="s">
        <v>288</v>
      </c>
      <c r="O76" s="67"/>
      <c r="P76" s="72" t="s">
        <v>1248</v>
      </c>
      <c r="Q76" s="69" t="s">
        <v>48</v>
      </c>
    </row>
    <row r="77" spans="1:17" ht="72" x14ac:dyDescent="0.35">
      <c r="A77" s="65">
        <v>155</v>
      </c>
      <c r="B77" s="66" t="s">
        <v>272</v>
      </c>
      <c r="C77" s="67" t="s">
        <v>273</v>
      </c>
      <c r="D77" s="66" t="s">
        <v>289</v>
      </c>
      <c r="E77" s="67" t="s">
        <v>290</v>
      </c>
      <c r="F77" s="65" t="s">
        <v>185</v>
      </c>
      <c r="G77" s="65" t="s">
        <v>186</v>
      </c>
      <c r="H77" s="65" t="s">
        <v>3</v>
      </c>
      <c r="I77" s="65" t="s">
        <v>59</v>
      </c>
      <c r="J77" s="65" t="s">
        <v>59</v>
      </c>
      <c r="K77" s="67" t="s">
        <v>291</v>
      </c>
      <c r="L77" s="212" t="s">
        <v>1979</v>
      </c>
      <c r="M77" s="65" t="s">
        <v>48</v>
      </c>
      <c r="N77" s="66" t="s">
        <v>292</v>
      </c>
      <c r="O77" s="67"/>
      <c r="P77" s="72" t="s">
        <v>1248</v>
      </c>
      <c r="Q77" s="69" t="s">
        <v>48</v>
      </c>
    </row>
    <row r="78" spans="1:17" ht="72" x14ac:dyDescent="0.35">
      <c r="A78" s="65">
        <v>157</v>
      </c>
      <c r="B78" s="66" t="s">
        <v>293</v>
      </c>
      <c r="C78" s="67" t="s">
        <v>294</v>
      </c>
      <c r="D78" s="67" t="s">
        <v>295</v>
      </c>
      <c r="E78" s="67" t="s">
        <v>296</v>
      </c>
      <c r="F78" s="65" t="s">
        <v>185</v>
      </c>
      <c r="G78" s="65" t="s">
        <v>186</v>
      </c>
      <c r="H78" s="65" t="s">
        <v>3</v>
      </c>
      <c r="I78" s="65" t="s">
        <v>69</v>
      </c>
      <c r="J78" s="65" t="s">
        <v>59</v>
      </c>
      <c r="K78" s="213" t="s">
        <v>1249</v>
      </c>
      <c r="L78" s="203" t="s">
        <v>1980</v>
      </c>
      <c r="M78" s="65" t="s">
        <v>277</v>
      </c>
      <c r="N78" s="66"/>
      <c r="O78" s="67"/>
      <c r="P78" s="68" t="s">
        <v>1250</v>
      </c>
      <c r="Q78" s="69" t="s">
        <v>277</v>
      </c>
    </row>
    <row r="79" spans="1:17" ht="72" x14ac:dyDescent="0.35">
      <c r="A79" s="65">
        <v>158</v>
      </c>
      <c r="B79" s="66" t="s">
        <v>293</v>
      </c>
      <c r="C79" s="67" t="s">
        <v>294</v>
      </c>
      <c r="D79" s="66" t="s">
        <v>297</v>
      </c>
      <c r="E79" s="67" t="s">
        <v>298</v>
      </c>
      <c r="F79" s="65" t="s">
        <v>185</v>
      </c>
      <c r="G79" s="65" t="s">
        <v>186</v>
      </c>
      <c r="H79" s="65" t="s">
        <v>3</v>
      </c>
      <c r="I79" s="65" t="s">
        <v>69</v>
      </c>
      <c r="J79" s="74" t="s">
        <v>59</v>
      </c>
      <c r="K79" s="91" t="s">
        <v>299</v>
      </c>
      <c r="L79" s="214" t="s">
        <v>1981</v>
      </c>
      <c r="M79" s="65" t="s">
        <v>48</v>
      </c>
      <c r="N79" s="66" t="s">
        <v>300</v>
      </c>
      <c r="O79" s="67"/>
      <c r="P79" s="68" t="s">
        <v>1251</v>
      </c>
      <c r="Q79" s="69" t="s">
        <v>48</v>
      </c>
    </row>
    <row r="80" spans="1:17" ht="72" x14ac:dyDescent="0.35">
      <c r="A80" s="65">
        <v>159</v>
      </c>
      <c r="B80" s="66" t="s">
        <v>293</v>
      </c>
      <c r="C80" s="67" t="s">
        <v>294</v>
      </c>
      <c r="D80" s="66" t="s">
        <v>301</v>
      </c>
      <c r="E80" s="67" t="s">
        <v>302</v>
      </c>
      <c r="F80" s="65" t="s">
        <v>185</v>
      </c>
      <c r="G80" s="65" t="s">
        <v>186</v>
      </c>
      <c r="H80" s="65" t="s">
        <v>3</v>
      </c>
      <c r="I80" s="65" t="s">
        <v>69</v>
      </c>
      <c r="J80" s="74" t="s">
        <v>59</v>
      </c>
      <c r="K80" s="91" t="s">
        <v>303</v>
      </c>
      <c r="L80" s="84" t="s">
        <v>304</v>
      </c>
      <c r="M80" s="74" t="s">
        <v>48</v>
      </c>
      <c r="N80" s="66" t="s">
        <v>305</v>
      </c>
      <c r="O80" s="67"/>
      <c r="P80" s="68" t="s">
        <v>1251</v>
      </c>
      <c r="Q80" s="69" t="s">
        <v>48</v>
      </c>
    </row>
    <row r="81" spans="1:17" ht="72" x14ac:dyDescent="0.35">
      <c r="A81" s="65">
        <v>162</v>
      </c>
      <c r="B81" s="66" t="s">
        <v>306</v>
      </c>
      <c r="C81" s="67" t="s">
        <v>307</v>
      </c>
      <c r="D81" s="66" t="s">
        <v>308</v>
      </c>
      <c r="E81" s="67" t="s">
        <v>309</v>
      </c>
      <c r="F81" s="65" t="s">
        <v>185</v>
      </c>
      <c r="G81" s="65" t="s">
        <v>186</v>
      </c>
      <c r="H81" s="65" t="s">
        <v>3</v>
      </c>
      <c r="I81" s="65" t="s">
        <v>59</v>
      </c>
      <c r="J81" s="65" t="s">
        <v>59</v>
      </c>
      <c r="K81" s="67" t="s">
        <v>310</v>
      </c>
      <c r="L81" s="67"/>
      <c r="M81" s="65" t="s">
        <v>48</v>
      </c>
      <c r="N81" s="66" t="s">
        <v>311</v>
      </c>
      <c r="O81" s="67"/>
      <c r="P81" s="68" t="s">
        <v>1252</v>
      </c>
      <c r="Q81" s="69" t="s">
        <v>48</v>
      </c>
    </row>
    <row r="82" spans="1:17" ht="131.5" customHeight="1" x14ac:dyDescent="0.35">
      <c r="A82" s="65">
        <v>163</v>
      </c>
      <c r="B82" s="66" t="s">
        <v>306</v>
      </c>
      <c r="C82" s="67" t="s">
        <v>307</v>
      </c>
      <c r="D82" s="66" t="s">
        <v>312</v>
      </c>
      <c r="E82" s="67" t="s">
        <v>313</v>
      </c>
      <c r="F82" s="65" t="s">
        <v>185</v>
      </c>
      <c r="G82" s="65" t="s">
        <v>186</v>
      </c>
      <c r="H82" s="65" t="s">
        <v>3</v>
      </c>
      <c r="I82" s="65" t="s">
        <v>59</v>
      </c>
      <c r="J82" s="65" t="s">
        <v>59</v>
      </c>
      <c r="K82" s="67" t="s">
        <v>314</v>
      </c>
      <c r="L82" s="67" t="s">
        <v>1253</v>
      </c>
      <c r="M82" s="65" t="s">
        <v>48</v>
      </c>
      <c r="N82" s="66" t="s">
        <v>315</v>
      </c>
      <c r="O82" s="67"/>
      <c r="P82" s="68" t="s">
        <v>1254</v>
      </c>
      <c r="Q82" s="69" t="s">
        <v>48</v>
      </c>
    </row>
    <row r="83" spans="1:17" ht="103.75" customHeight="1" x14ac:dyDescent="0.35">
      <c r="A83" s="65">
        <v>165</v>
      </c>
      <c r="B83" s="66" t="s">
        <v>306</v>
      </c>
      <c r="C83" s="67" t="s">
        <v>307</v>
      </c>
      <c r="D83" s="66" t="s">
        <v>316</v>
      </c>
      <c r="E83" s="67" t="s">
        <v>317</v>
      </c>
      <c r="F83" s="65" t="s">
        <v>185</v>
      </c>
      <c r="G83" s="65" t="s">
        <v>186</v>
      </c>
      <c r="H83" s="65" t="s">
        <v>3</v>
      </c>
      <c r="I83" s="65" t="s">
        <v>59</v>
      </c>
      <c r="J83" s="65" t="s">
        <v>59</v>
      </c>
      <c r="K83" s="67" t="s">
        <v>314</v>
      </c>
      <c r="L83" s="67" t="s">
        <v>1255</v>
      </c>
      <c r="M83" s="65" t="s">
        <v>48</v>
      </c>
      <c r="N83" s="66" t="s">
        <v>318</v>
      </c>
      <c r="O83" s="67"/>
      <c r="P83" s="68" t="s">
        <v>1256</v>
      </c>
      <c r="Q83" s="69" t="s">
        <v>48</v>
      </c>
    </row>
    <row r="84" spans="1:17" ht="107.5" customHeight="1" x14ac:dyDescent="0.35">
      <c r="A84" s="65">
        <v>167</v>
      </c>
      <c r="B84" s="66" t="s">
        <v>306</v>
      </c>
      <c r="C84" s="67" t="s">
        <v>307</v>
      </c>
      <c r="D84" s="66" t="s">
        <v>319</v>
      </c>
      <c r="E84" s="67" t="s">
        <v>320</v>
      </c>
      <c r="F84" s="65" t="s">
        <v>185</v>
      </c>
      <c r="G84" s="65" t="s">
        <v>186</v>
      </c>
      <c r="H84" s="65" t="s">
        <v>3</v>
      </c>
      <c r="I84" s="65" t="s">
        <v>59</v>
      </c>
      <c r="J84" s="65" t="s">
        <v>59</v>
      </c>
      <c r="K84" s="67" t="s">
        <v>314</v>
      </c>
      <c r="L84" s="203" t="s">
        <v>1982</v>
      </c>
      <c r="M84" s="65" t="s">
        <v>149</v>
      </c>
      <c r="N84" s="66"/>
      <c r="O84" s="67"/>
      <c r="P84" s="68" t="s">
        <v>1257</v>
      </c>
      <c r="Q84" s="69" t="s">
        <v>149</v>
      </c>
    </row>
    <row r="85" spans="1:17" ht="126.65" customHeight="1" x14ac:dyDescent="0.35">
      <c r="A85" s="114">
        <v>172</v>
      </c>
      <c r="B85" s="66" t="s">
        <v>321</v>
      </c>
      <c r="C85" s="67" t="s">
        <v>322</v>
      </c>
      <c r="D85" s="67" t="s">
        <v>323</v>
      </c>
      <c r="E85" s="67" t="s">
        <v>324</v>
      </c>
      <c r="F85" s="65" t="s">
        <v>185</v>
      </c>
      <c r="G85" s="109" t="s">
        <v>186</v>
      </c>
      <c r="H85" s="74" t="s">
        <v>3</v>
      </c>
      <c r="I85" s="65" t="s">
        <v>59</v>
      </c>
      <c r="J85" s="74" t="s">
        <v>59</v>
      </c>
      <c r="K85" s="67" t="s">
        <v>276</v>
      </c>
      <c r="L85" s="84" t="s">
        <v>1983</v>
      </c>
      <c r="M85" s="65" t="s">
        <v>277</v>
      </c>
      <c r="N85" s="97"/>
      <c r="O85" s="115"/>
      <c r="P85" s="68" t="s">
        <v>1258</v>
      </c>
      <c r="Q85" s="69" t="s">
        <v>277</v>
      </c>
    </row>
    <row r="86" spans="1:17" ht="161.5" customHeight="1" x14ac:dyDescent="0.35">
      <c r="A86" s="103">
        <v>173</v>
      </c>
      <c r="B86" s="66" t="s">
        <v>321</v>
      </c>
      <c r="C86" s="67" t="s">
        <v>322</v>
      </c>
      <c r="D86" s="67" t="s">
        <v>325</v>
      </c>
      <c r="E86" s="67" t="s">
        <v>326</v>
      </c>
      <c r="F86" s="65" t="s">
        <v>185</v>
      </c>
      <c r="G86" s="65" t="s">
        <v>186</v>
      </c>
      <c r="H86" s="74" t="s">
        <v>3</v>
      </c>
      <c r="I86" s="65" t="s">
        <v>59</v>
      </c>
      <c r="J86" s="65" t="s">
        <v>59</v>
      </c>
      <c r="K86" s="67" t="s">
        <v>327</v>
      </c>
      <c r="L86" s="160" t="s">
        <v>1788</v>
      </c>
      <c r="M86" s="65" t="s">
        <v>48</v>
      </c>
      <c r="N86" s="66" t="s">
        <v>328</v>
      </c>
      <c r="O86" s="116"/>
      <c r="P86" s="68" t="s">
        <v>1259</v>
      </c>
      <c r="Q86" s="69" t="s">
        <v>48</v>
      </c>
    </row>
    <row r="87" spans="1:17" ht="72" x14ac:dyDescent="0.35">
      <c r="A87" s="114">
        <v>174</v>
      </c>
      <c r="B87" s="66" t="s">
        <v>321</v>
      </c>
      <c r="C87" s="67" t="s">
        <v>322</v>
      </c>
      <c r="D87" s="67" t="s">
        <v>329</v>
      </c>
      <c r="E87" s="67" t="s">
        <v>330</v>
      </c>
      <c r="F87" s="65" t="s">
        <v>185</v>
      </c>
      <c r="G87" s="65" t="s">
        <v>186</v>
      </c>
      <c r="H87" s="74" t="s">
        <v>3</v>
      </c>
      <c r="I87" s="65" t="s">
        <v>59</v>
      </c>
      <c r="J87" s="74" t="s">
        <v>59</v>
      </c>
      <c r="K87" s="67" t="s">
        <v>331</v>
      </c>
      <c r="L87" s="215" t="s">
        <v>1984</v>
      </c>
      <c r="M87" s="65" t="s">
        <v>48</v>
      </c>
      <c r="N87" s="66" t="s">
        <v>292</v>
      </c>
      <c r="O87" s="116"/>
      <c r="P87" s="68" t="s">
        <v>1259</v>
      </c>
      <c r="Q87" s="69" t="s">
        <v>48</v>
      </c>
    </row>
    <row r="88" spans="1:17" ht="251.5" customHeight="1" x14ac:dyDescent="0.35">
      <c r="A88" s="65">
        <v>175</v>
      </c>
      <c r="B88" s="66" t="s">
        <v>321</v>
      </c>
      <c r="C88" s="67" t="s">
        <v>322</v>
      </c>
      <c r="D88" s="66" t="s">
        <v>332</v>
      </c>
      <c r="E88" s="67" t="s">
        <v>333</v>
      </c>
      <c r="F88" s="65" t="s">
        <v>185</v>
      </c>
      <c r="G88" s="65" t="s">
        <v>186</v>
      </c>
      <c r="H88" s="65" t="s">
        <v>3</v>
      </c>
      <c r="I88" s="65" t="s">
        <v>59</v>
      </c>
      <c r="J88" s="65" t="s">
        <v>59</v>
      </c>
      <c r="K88" s="67" t="s">
        <v>276</v>
      </c>
      <c r="L88" s="215" t="s">
        <v>1985</v>
      </c>
      <c r="M88" s="65" t="s">
        <v>48</v>
      </c>
      <c r="N88" s="66" t="s">
        <v>1180</v>
      </c>
      <c r="O88" s="67"/>
      <c r="P88" s="68" t="s">
        <v>1260</v>
      </c>
      <c r="Q88" s="69" t="s">
        <v>48</v>
      </c>
    </row>
    <row r="89" spans="1:17" ht="72" x14ac:dyDescent="0.35">
      <c r="A89" s="65">
        <v>176</v>
      </c>
      <c r="B89" s="66" t="s">
        <v>321</v>
      </c>
      <c r="C89" s="67" t="s">
        <v>322</v>
      </c>
      <c r="D89" s="66" t="s">
        <v>334</v>
      </c>
      <c r="E89" s="67" t="s">
        <v>335</v>
      </c>
      <c r="F89" s="65" t="s">
        <v>185</v>
      </c>
      <c r="G89" s="65" t="s">
        <v>186</v>
      </c>
      <c r="H89" s="65" t="s">
        <v>3</v>
      </c>
      <c r="I89" s="65" t="s">
        <v>59</v>
      </c>
      <c r="J89" s="65" t="s">
        <v>59</v>
      </c>
      <c r="K89" s="67" t="s">
        <v>336</v>
      </c>
      <c r="L89" s="215" t="s">
        <v>1986</v>
      </c>
      <c r="M89" s="65" t="s">
        <v>48</v>
      </c>
      <c r="N89" s="66" t="s">
        <v>337</v>
      </c>
      <c r="O89" s="67"/>
      <c r="P89" s="68" t="s">
        <v>1260</v>
      </c>
      <c r="Q89" s="69" t="s">
        <v>48</v>
      </c>
    </row>
    <row r="90" spans="1:17" ht="72" x14ac:dyDescent="0.35">
      <c r="A90" s="79">
        <v>193.1</v>
      </c>
      <c r="B90" s="66" t="s">
        <v>338</v>
      </c>
      <c r="C90" s="67" t="s">
        <v>339</v>
      </c>
      <c r="D90" s="67" t="s">
        <v>340</v>
      </c>
      <c r="E90" s="67" t="s">
        <v>341</v>
      </c>
      <c r="F90" s="65" t="s">
        <v>185</v>
      </c>
      <c r="G90" s="65" t="s">
        <v>186</v>
      </c>
      <c r="H90" s="65" t="s">
        <v>3</v>
      </c>
      <c r="I90" s="65" t="s">
        <v>69</v>
      </c>
      <c r="J90" s="65" t="s">
        <v>59</v>
      </c>
      <c r="K90" s="75" t="s">
        <v>1792</v>
      </c>
      <c r="L90" s="215" t="s">
        <v>1261</v>
      </c>
      <c r="M90" s="65" t="s">
        <v>277</v>
      </c>
      <c r="N90" s="66"/>
      <c r="O90" s="67"/>
      <c r="P90" s="118" t="s">
        <v>1262</v>
      </c>
      <c r="Q90" s="69" t="s">
        <v>277</v>
      </c>
    </row>
    <row r="91" spans="1:17" ht="72" x14ac:dyDescent="0.35">
      <c r="A91" s="74">
        <v>194</v>
      </c>
      <c r="B91" s="84" t="s">
        <v>338</v>
      </c>
      <c r="C91" s="72" t="s">
        <v>339</v>
      </c>
      <c r="D91" s="72" t="s">
        <v>342</v>
      </c>
      <c r="E91" s="84" t="s">
        <v>343</v>
      </c>
      <c r="F91" s="74" t="s">
        <v>185</v>
      </c>
      <c r="G91" s="109" t="s">
        <v>186</v>
      </c>
      <c r="H91" s="74" t="s">
        <v>3</v>
      </c>
      <c r="I91" s="65" t="s">
        <v>69</v>
      </c>
      <c r="J91" s="74" t="s">
        <v>59</v>
      </c>
      <c r="K91" s="84" t="s">
        <v>344</v>
      </c>
      <c r="L91" s="117"/>
      <c r="M91" s="74" t="s">
        <v>277</v>
      </c>
      <c r="N91" s="100"/>
      <c r="O91" s="100"/>
      <c r="P91" s="68" t="s">
        <v>1263</v>
      </c>
      <c r="Q91" s="69" t="s">
        <v>277</v>
      </c>
    </row>
    <row r="92" spans="1:17" ht="72" x14ac:dyDescent="0.35">
      <c r="A92" s="65">
        <v>195</v>
      </c>
      <c r="B92" s="66" t="s">
        <v>338</v>
      </c>
      <c r="C92" s="67" t="s">
        <v>339</v>
      </c>
      <c r="D92" s="66" t="s">
        <v>345</v>
      </c>
      <c r="E92" s="67" t="s">
        <v>346</v>
      </c>
      <c r="F92" s="65" t="s">
        <v>185</v>
      </c>
      <c r="G92" s="65" t="s">
        <v>186</v>
      </c>
      <c r="H92" s="65" t="s">
        <v>3</v>
      </c>
      <c r="I92" s="65" t="s">
        <v>59</v>
      </c>
      <c r="J92" s="65" t="s">
        <v>59</v>
      </c>
      <c r="K92" s="67" t="s">
        <v>347</v>
      </c>
      <c r="L92" s="216" t="s">
        <v>1987</v>
      </c>
      <c r="M92" s="65" t="s">
        <v>132</v>
      </c>
      <c r="N92" s="66"/>
      <c r="O92" s="67"/>
      <c r="P92" s="68" t="s">
        <v>1264</v>
      </c>
      <c r="Q92" s="69" t="s">
        <v>132</v>
      </c>
    </row>
    <row r="93" spans="1:17" ht="120" customHeight="1" x14ac:dyDescent="0.35">
      <c r="A93" s="65">
        <v>198</v>
      </c>
      <c r="B93" s="66" t="s">
        <v>348</v>
      </c>
      <c r="C93" s="67" t="s">
        <v>349</v>
      </c>
      <c r="D93" s="66" t="s">
        <v>350</v>
      </c>
      <c r="E93" s="67" t="s">
        <v>351</v>
      </c>
      <c r="F93" s="65" t="s">
        <v>185</v>
      </c>
      <c r="G93" s="65" t="s">
        <v>186</v>
      </c>
      <c r="H93" s="65" t="s">
        <v>3</v>
      </c>
      <c r="I93" s="65" t="s">
        <v>59</v>
      </c>
      <c r="J93" s="65" t="s">
        <v>59</v>
      </c>
      <c r="K93" s="67" t="s">
        <v>352</v>
      </c>
      <c r="L93" s="67" t="s">
        <v>1265</v>
      </c>
      <c r="M93" s="65" t="s">
        <v>48</v>
      </c>
      <c r="N93" s="66" t="s">
        <v>353</v>
      </c>
      <c r="O93" s="67"/>
      <c r="P93" s="68" t="s">
        <v>1266</v>
      </c>
      <c r="Q93" s="69" t="s">
        <v>48</v>
      </c>
    </row>
    <row r="94" spans="1:17" ht="72" x14ac:dyDescent="0.35">
      <c r="A94" s="65">
        <v>207</v>
      </c>
      <c r="B94" s="66" t="s">
        <v>354</v>
      </c>
      <c r="C94" s="67" t="s">
        <v>355</v>
      </c>
      <c r="D94" s="66" t="s">
        <v>356</v>
      </c>
      <c r="E94" s="67" t="s">
        <v>357</v>
      </c>
      <c r="F94" s="65" t="s">
        <v>185</v>
      </c>
      <c r="G94" s="65" t="s">
        <v>186</v>
      </c>
      <c r="H94" s="65" t="s">
        <v>3</v>
      </c>
      <c r="I94" s="65" t="s">
        <v>20</v>
      </c>
      <c r="J94" s="65" t="s">
        <v>20</v>
      </c>
      <c r="K94" s="67" t="s">
        <v>37</v>
      </c>
      <c r="L94" s="203" t="s">
        <v>1267</v>
      </c>
      <c r="M94" s="65" t="s">
        <v>53</v>
      </c>
      <c r="N94" s="66" t="s">
        <v>54</v>
      </c>
      <c r="O94" s="67"/>
      <c r="P94" s="68" t="s">
        <v>1268</v>
      </c>
      <c r="Q94" s="69" t="s">
        <v>53</v>
      </c>
    </row>
    <row r="95" spans="1:17" ht="165.65" customHeight="1" x14ac:dyDescent="0.35">
      <c r="A95" s="74">
        <v>208</v>
      </c>
      <c r="B95" s="66" t="s">
        <v>354</v>
      </c>
      <c r="C95" s="67" t="s">
        <v>355</v>
      </c>
      <c r="D95" s="67" t="s">
        <v>358</v>
      </c>
      <c r="E95" s="67" t="s">
        <v>359</v>
      </c>
      <c r="F95" s="74" t="s">
        <v>185</v>
      </c>
      <c r="G95" s="109" t="s">
        <v>186</v>
      </c>
      <c r="H95" s="74" t="s">
        <v>3</v>
      </c>
      <c r="I95" s="65" t="s">
        <v>59</v>
      </c>
      <c r="J95" s="74" t="s">
        <v>59</v>
      </c>
      <c r="K95" s="84" t="s">
        <v>1988</v>
      </c>
      <c r="L95" s="104" t="s">
        <v>1269</v>
      </c>
      <c r="M95" s="65" t="s">
        <v>177</v>
      </c>
      <c r="N95" s="100"/>
      <c r="O95" s="100"/>
      <c r="P95" s="68" t="s">
        <v>1270</v>
      </c>
      <c r="Q95" s="69" t="s">
        <v>177</v>
      </c>
    </row>
    <row r="96" spans="1:17" ht="72" x14ac:dyDescent="0.35">
      <c r="A96" s="65">
        <v>209</v>
      </c>
      <c r="B96" s="66" t="s">
        <v>360</v>
      </c>
      <c r="C96" s="67" t="s">
        <v>361</v>
      </c>
      <c r="D96" s="66" t="s">
        <v>362</v>
      </c>
      <c r="E96" s="67" t="s">
        <v>363</v>
      </c>
      <c r="F96" s="65" t="s">
        <v>185</v>
      </c>
      <c r="G96" s="65" t="s">
        <v>186</v>
      </c>
      <c r="H96" s="65" t="s">
        <v>3</v>
      </c>
      <c r="I96" s="65" t="s">
        <v>59</v>
      </c>
      <c r="J96" s="65" t="s">
        <v>59</v>
      </c>
      <c r="K96" s="72" t="s">
        <v>364</v>
      </c>
      <c r="L96" s="67"/>
      <c r="M96" s="65" t="s">
        <v>48</v>
      </c>
      <c r="N96" s="66" t="s">
        <v>365</v>
      </c>
      <c r="O96" s="67"/>
      <c r="P96" s="118" t="s">
        <v>1271</v>
      </c>
      <c r="Q96" s="69" t="s">
        <v>48</v>
      </c>
    </row>
    <row r="97" spans="1:17" ht="72" x14ac:dyDescent="0.35">
      <c r="A97" s="65">
        <v>210</v>
      </c>
      <c r="B97" s="66" t="s">
        <v>360</v>
      </c>
      <c r="C97" s="67" t="s">
        <v>361</v>
      </c>
      <c r="D97" s="66" t="s">
        <v>366</v>
      </c>
      <c r="E97" s="67" t="s">
        <v>367</v>
      </c>
      <c r="F97" s="65" t="s">
        <v>185</v>
      </c>
      <c r="G97" s="65" t="s">
        <v>186</v>
      </c>
      <c r="H97" s="65" t="s">
        <v>3</v>
      </c>
      <c r="I97" s="65" t="s">
        <v>59</v>
      </c>
      <c r="J97" s="65" t="s">
        <v>59</v>
      </c>
      <c r="K97" s="72" t="s">
        <v>364</v>
      </c>
      <c r="L97" s="67"/>
      <c r="M97" s="65" t="s">
        <v>48</v>
      </c>
      <c r="N97" s="66" t="s">
        <v>368</v>
      </c>
      <c r="O97" s="67"/>
      <c r="P97" s="118" t="s">
        <v>1272</v>
      </c>
      <c r="Q97" s="69" t="s">
        <v>48</v>
      </c>
    </row>
    <row r="98" spans="1:17" ht="72" x14ac:dyDescent="0.35">
      <c r="A98" s="65">
        <v>211</v>
      </c>
      <c r="B98" s="66" t="s">
        <v>360</v>
      </c>
      <c r="C98" s="67" t="s">
        <v>361</v>
      </c>
      <c r="D98" s="66" t="s">
        <v>369</v>
      </c>
      <c r="E98" s="67" t="s">
        <v>370</v>
      </c>
      <c r="F98" s="65" t="s">
        <v>185</v>
      </c>
      <c r="G98" s="65" t="s">
        <v>186</v>
      </c>
      <c r="H98" s="65" t="s">
        <v>3</v>
      </c>
      <c r="I98" s="65" t="s">
        <v>59</v>
      </c>
      <c r="J98" s="65" t="s">
        <v>59</v>
      </c>
      <c r="K98" s="72" t="s">
        <v>364</v>
      </c>
      <c r="L98" s="67"/>
      <c r="M98" s="65" t="s">
        <v>48</v>
      </c>
      <c r="N98" s="66" t="s">
        <v>371</v>
      </c>
      <c r="O98" s="67"/>
      <c r="P98" s="118" t="s">
        <v>1273</v>
      </c>
      <c r="Q98" s="69" t="s">
        <v>48</v>
      </c>
    </row>
    <row r="99" spans="1:17" ht="72" x14ac:dyDescent="0.35">
      <c r="A99" s="65">
        <v>213</v>
      </c>
      <c r="B99" s="66" t="s">
        <v>360</v>
      </c>
      <c r="C99" s="67" t="s">
        <v>361</v>
      </c>
      <c r="D99" s="67" t="s">
        <v>372</v>
      </c>
      <c r="E99" s="67" t="s">
        <v>373</v>
      </c>
      <c r="F99" s="65" t="s">
        <v>185</v>
      </c>
      <c r="G99" s="65" t="s">
        <v>186</v>
      </c>
      <c r="H99" s="65" t="s">
        <v>3</v>
      </c>
      <c r="I99" s="65" t="s">
        <v>69</v>
      </c>
      <c r="J99" s="65" t="s">
        <v>70</v>
      </c>
      <c r="K99" s="67" t="s">
        <v>3</v>
      </c>
      <c r="L99" s="67" t="s">
        <v>71</v>
      </c>
      <c r="M99" s="65" t="s">
        <v>166</v>
      </c>
      <c r="N99" s="66"/>
      <c r="O99" s="67"/>
      <c r="P99" s="72" t="s">
        <v>3</v>
      </c>
      <c r="Q99" s="69" t="s">
        <v>3</v>
      </c>
    </row>
    <row r="100" spans="1:17" ht="72" x14ac:dyDescent="0.35">
      <c r="A100" s="65">
        <v>214</v>
      </c>
      <c r="B100" s="66" t="s">
        <v>360</v>
      </c>
      <c r="C100" s="67" t="s">
        <v>361</v>
      </c>
      <c r="D100" s="66" t="s">
        <v>374</v>
      </c>
      <c r="E100" s="67" t="s">
        <v>375</v>
      </c>
      <c r="F100" s="65" t="s">
        <v>185</v>
      </c>
      <c r="G100" s="65" t="s">
        <v>186</v>
      </c>
      <c r="H100" s="65" t="s">
        <v>3</v>
      </c>
      <c r="I100" s="65" t="s">
        <v>20</v>
      </c>
      <c r="J100" s="65" t="s">
        <v>20</v>
      </c>
      <c r="K100" s="67" t="s">
        <v>37</v>
      </c>
      <c r="L100" s="67" t="s">
        <v>1274</v>
      </c>
      <c r="M100" s="65" t="s">
        <v>48</v>
      </c>
      <c r="N100" s="66" t="s">
        <v>376</v>
      </c>
      <c r="O100" s="67"/>
      <c r="P100" s="118" t="s">
        <v>1275</v>
      </c>
      <c r="Q100" s="69" t="s">
        <v>48</v>
      </c>
    </row>
    <row r="101" spans="1:17" ht="72" x14ac:dyDescent="0.35">
      <c r="A101" s="74">
        <v>215</v>
      </c>
      <c r="B101" s="66" t="s">
        <v>360</v>
      </c>
      <c r="C101" s="67" t="s">
        <v>361</v>
      </c>
      <c r="D101" s="67" t="s">
        <v>377</v>
      </c>
      <c r="E101" s="67" t="s">
        <v>378</v>
      </c>
      <c r="F101" s="74" t="s">
        <v>185</v>
      </c>
      <c r="G101" s="109" t="s">
        <v>186</v>
      </c>
      <c r="H101" s="74" t="s">
        <v>3</v>
      </c>
      <c r="I101" s="65" t="s">
        <v>20</v>
      </c>
      <c r="J101" s="74" t="s">
        <v>20</v>
      </c>
      <c r="K101" s="91" t="s">
        <v>37</v>
      </c>
      <c r="L101" s="67"/>
      <c r="M101" s="65" t="s">
        <v>48</v>
      </c>
      <c r="N101" s="67" t="s">
        <v>379</v>
      </c>
      <c r="O101" s="100"/>
      <c r="P101" s="118" t="s">
        <v>1276</v>
      </c>
      <c r="Q101" s="69" t="s">
        <v>48</v>
      </c>
    </row>
    <row r="102" spans="1:17" ht="72" x14ac:dyDescent="0.35">
      <c r="A102" s="83">
        <v>217</v>
      </c>
      <c r="B102" s="76" t="s">
        <v>360</v>
      </c>
      <c r="C102" s="76" t="s">
        <v>361</v>
      </c>
      <c r="D102" s="91" t="s">
        <v>380</v>
      </c>
      <c r="E102" s="67" t="s">
        <v>381</v>
      </c>
      <c r="F102" s="65" t="s">
        <v>185</v>
      </c>
      <c r="G102" s="65" t="s">
        <v>186</v>
      </c>
      <c r="H102" s="65" t="s">
        <v>3</v>
      </c>
      <c r="I102" s="65" t="s">
        <v>59</v>
      </c>
      <c r="J102" s="65" t="s">
        <v>59</v>
      </c>
      <c r="K102" s="72" t="s">
        <v>364</v>
      </c>
      <c r="L102" s="76"/>
      <c r="M102" s="65" t="s">
        <v>149</v>
      </c>
      <c r="N102" s="66"/>
      <c r="O102" s="65"/>
      <c r="P102" s="104" t="s">
        <v>1277</v>
      </c>
      <c r="Q102" s="69" t="s">
        <v>149</v>
      </c>
    </row>
    <row r="103" spans="1:17" ht="72" x14ac:dyDescent="0.35">
      <c r="A103" s="74">
        <v>218</v>
      </c>
      <c r="B103" s="66" t="s">
        <v>382</v>
      </c>
      <c r="C103" s="67" t="s">
        <v>383</v>
      </c>
      <c r="D103" s="67" t="s">
        <v>384</v>
      </c>
      <c r="E103" s="67" t="s">
        <v>385</v>
      </c>
      <c r="F103" s="74" t="s">
        <v>185</v>
      </c>
      <c r="G103" s="109" t="s">
        <v>186</v>
      </c>
      <c r="H103" s="74" t="s">
        <v>3</v>
      </c>
      <c r="I103" s="65" t="s">
        <v>59</v>
      </c>
      <c r="J103" s="74" t="s">
        <v>59</v>
      </c>
      <c r="K103" s="67" t="s">
        <v>386</v>
      </c>
      <c r="L103" s="67" t="s">
        <v>71</v>
      </c>
      <c r="M103" s="74" t="s">
        <v>149</v>
      </c>
      <c r="N103" s="67"/>
      <c r="O103" s="100"/>
      <c r="P103" s="118" t="s">
        <v>1278</v>
      </c>
      <c r="Q103" s="69" t="s">
        <v>3</v>
      </c>
    </row>
    <row r="104" spans="1:17" ht="184.4" customHeight="1" x14ac:dyDescent="0.35">
      <c r="A104" s="65">
        <v>221</v>
      </c>
      <c r="B104" s="66" t="s">
        <v>387</v>
      </c>
      <c r="C104" s="67" t="s">
        <v>388</v>
      </c>
      <c r="D104" s="66" t="s">
        <v>389</v>
      </c>
      <c r="E104" s="67" t="s">
        <v>390</v>
      </c>
      <c r="F104" s="65" t="s">
        <v>185</v>
      </c>
      <c r="G104" s="65" t="s">
        <v>186</v>
      </c>
      <c r="H104" s="65" t="s">
        <v>3</v>
      </c>
      <c r="I104" s="65" t="s">
        <v>59</v>
      </c>
      <c r="J104" s="65" t="s">
        <v>59</v>
      </c>
      <c r="K104" s="67" t="s">
        <v>391</v>
      </c>
      <c r="L104" s="67" t="s">
        <v>1279</v>
      </c>
      <c r="M104" s="65" t="s">
        <v>392</v>
      </c>
      <c r="N104" s="66"/>
      <c r="O104" s="67"/>
      <c r="P104" s="118" t="s">
        <v>1280</v>
      </c>
      <c r="Q104" s="69" t="s">
        <v>1281</v>
      </c>
    </row>
    <row r="105" spans="1:17" ht="126.65" customHeight="1" x14ac:dyDescent="0.35">
      <c r="A105" s="83">
        <v>222</v>
      </c>
      <c r="B105" s="76" t="s">
        <v>387</v>
      </c>
      <c r="C105" s="76" t="s">
        <v>388</v>
      </c>
      <c r="D105" s="67" t="s">
        <v>393</v>
      </c>
      <c r="E105" s="67" t="s">
        <v>394</v>
      </c>
      <c r="F105" s="65" t="s">
        <v>185</v>
      </c>
      <c r="G105" s="65" t="s">
        <v>186</v>
      </c>
      <c r="H105" s="65" t="s">
        <v>3</v>
      </c>
      <c r="I105" s="65" t="s">
        <v>59</v>
      </c>
      <c r="J105" s="65" t="s">
        <v>59</v>
      </c>
      <c r="K105" s="67" t="s">
        <v>395</v>
      </c>
      <c r="L105" s="204" t="s">
        <v>1282</v>
      </c>
      <c r="M105" s="65" t="s">
        <v>48</v>
      </c>
      <c r="N105" s="66" t="s">
        <v>396</v>
      </c>
      <c r="O105" s="65"/>
      <c r="P105" s="67" t="s">
        <v>1283</v>
      </c>
      <c r="Q105" s="69" t="s">
        <v>48</v>
      </c>
    </row>
    <row r="106" spans="1:17" ht="72" x14ac:dyDescent="0.35">
      <c r="A106" s="217">
        <v>224</v>
      </c>
      <c r="B106" s="66" t="s">
        <v>397</v>
      </c>
      <c r="C106" s="67" t="s">
        <v>398</v>
      </c>
      <c r="D106" s="66" t="s">
        <v>399</v>
      </c>
      <c r="E106" s="67" t="s">
        <v>400</v>
      </c>
      <c r="F106" s="65" t="s">
        <v>185</v>
      </c>
      <c r="G106" s="65" t="s">
        <v>186</v>
      </c>
      <c r="H106" s="65" t="s">
        <v>3</v>
      </c>
      <c r="I106" s="65" t="s">
        <v>20</v>
      </c>
      <c r="J106" s="65" t="s">
        <v>20</v>
      </c>
      <c r="K106" s="67" t="s">
        <v>37</v>
      </c>
      <c r="L106" s="203" t="s">
        <v>1284</v>
      </c>
      <c r="M106" s="65" t="s">
        <v>149</v>
      </c>
      <c r="N106" s="66"/>
      <c r="O106" s="67"/>
      <c r="P106" s="118" t="s">
        <v>1285</v>
      </c>
      <c r="Q106" s="69" t="s">
        <v>149</v>
      </c>
    </row>
    <row r="107" spans="1:17" ht="72" x14ac:dyDescent="0.35">
      <c r="A107" s="217">
        <v>225</v>
      </c>
      <c r="B107" s="66" t="s">
        <v>397</v>
      </c>
      <c r="C107" s="67" t="s">
        <v>398</v>
      </c>
      <c r="D107" s="66" t="s">
        <v>401</v>
      </c>
      <c r="E107" s="67" t="s">
        <v>402</v>
      </c>
      <c r="F107" s="65" t="s">
        <v>185</v>
      </c>
      <c r="G107" s="65" t="s">
        <v>186</v>
      </c>
      <c r="H107" s="65" t="s">
        <v>3</v>
      </c>
      <c r="I107" s="65" t="s">
        <v>20</v>
      </c>
      <c r="J107" s="65" t="s">
        <v>20</v>
      </c>
      <c r="K107" s="67" t="s">
        <v>37</v>
      </c>
      <c r="L107" s="67" t="s">
        <v>1286</v>
      </c>
      <c r="M107" s="65" t="s">
        <v>53</v>
      </c>
      <c r="N107" s="66" t="s">
        <v>54</v>
      </c>
      <c r="O107" s="67"/>
      <c r="P107" s="72" t="s">
        <v>1287</v>
      </c>
      <c r="Q107" s="69" t="s">
        <v>53</v>
      </c>
    </row>
    <row r="108" spans="1:17" ht="72" x14ac:dyDescent="0.35">
      <c r="A108" s="217">
        <v>226</v>
      </c>
      <c r="B108" s="66" t="s">
        <v>397</v>
      </c>
      <c r="C108" s="67" t="s">
        <v>398</v>
      </c>
      <c r="D108" s="66" t="s">
        <v>403</v>
      </c>
      <c r="E108" s="67" t="s">
        <v>404</v>
      </c>
      <c r="F108" s="65" t="s">
        <v>185</v>
      </c>
      <c r="G108" s="65" t="s">
        <v>186</v>
      </c>
      <c r="H108" s="65" t="s">
        <v>3</v>
      </c>
      <c r="I108" s="65" t="s">
        <v>20</v>
      </c>
      <c r="J108" s="65" t="s">
        <v>20</v>
      </c>
      <c r="K108" s="67" t="s">
        <v>37</v>
      </c>
      <c r="L108" s="203" t="s">
        <v>1288</v>
      </c>
      <c r="M108" s="65" t="s">
        <v>53</v>
      </c>
      <c r="N108" s="66" t="s">
        <v>54</v>
      </c>
      <c r="O108" s="67"/>
      <c r="P108" s="72" t="s">
        <v>1289</v>
      </c>
      <c r="Q108" s="69" t="s">
        <v>53</v>
      </c>
    </row>
    <row r="109" spans="1:17" ht="72" x14ac:dyDescent="0.35">
      <c r="A109" s="217">
        <v>227</v>
      </c>
      <c r="B109" s="66" t="s">
        <v>397</v>
      </c>
      <c r="C109" s="67" t="s">
        <v>398</v>
      </c>
      <c r="D109" s="66" t="s">
        <v>405</v>
      </c>
      <c r="E109" s="67" t="s">
        <v>406</v>
      </c>
      <c r="F109" s="65" t="s">
        <v>185</v>
      </c>
      <c r="G109" s="65" t="s">
        <v>186</v>
      </c>
      <c r="H109" s="65" t="s">
        <v>3</v>
      </c>
      <c r="I109" s="65" t="s">
        <v>20</v>
      </c>
      <c r="J109" s="65" t="s">
        <v>20</v>
      </c>
      <c r="K109" s="67" t="s">
        <v>37</v>
      </c>
      <c r="L109" s="66" t="s">
        <v>1290</v>
      </c>
      <c r="M109" s="65" t="s">
        <v>113</v>
      </c>
      <c r="N109" s="66"/>
      <c r="O109" s="67"/>
      <c r="P109" s="72" t="s">
        <v>1291</v>
      </c>
      <c r="Q109" s="69" t="s">
        <v>113</v>
      </c>
    </row>
    <row r="110" spans="1:17" ht="84" x14ac:dyDescent="0.35">
      <c r="A110" s="217">
        <v>228</v>
      </c>
      <c r="B110" s="66" t="s">
        <v>397</v>
      </c>
      <c r="C110" s="67" t="s">
        <v>398</v>
      </c>
      <c r="D110" s="66" t="s">
        <v>407</v>
      </c>
      <c r="E110" s="67" t="s">
        <v>408</v>
      </c>
      <c r="F110" s="65" t="s">
        <v>185</v>
      </c>
      <c r="G110" s="65" t="s">
        <v>186</v>
      </c>
      <c r="H110" s="65" t="s">
        <v>3</v>
      </c>
      <c r="I110" s="65" t="s">
        <v>20</v>
      </c>
      <c r="J110" s="65" t="s">
        <v>20</v>
      </c>
      <c r="K110" s="67" t="s">
        <v>37</v>
      </c>
      <c r="L110" s="203" t="s">
        <v>1292</v>
      </c>
      <c r="M110" s="65" t="s">
        <v>53</v>
      </c>
      <c r="N110" s="66" t="s">
        <v>54</v>
      </c>
      <c r="O110" s="67"/>
      <c r="P110" s="118" t="s">
        <v>1293</v>
      </c>
      <c r="Q110" s="69" t="s">
        <v>53</v>
      </c>
    </row>
    <row r="111" spans="1:17" ht="72" x14ac:dyDescent="0.35">
      <c r="A111" s="217">
        <v>229</v>
      </c>
      <c r="B111" s="66" t="s">
        <v>397</v>
      </c>
      <c r="C111" s="67" t="s">
        <v>398</v>
      </c>
      <c r="D111" s="66" t="s">
        <v>409</v>
      </c>
      <c r="E111" s="67" t="s">
        <v>410</v>
      </c>
      <c r="F111" s="65" t="s">
        <v>185</v>
      </c>
      <c r="G111" s="65" t="s">
        <v>186</v>
      </c>
      <c r="H111" s="65" t="s">
        <v>3</v>
      </c>
      <c r="I111" s="65" t="s">
        <v>20</v>
      </c>
      <c r="J111" s="65" t="s">
        <v>20</v>
      </c>
      <c r="K111" s="67" t="s">
        <v>37</v>
      </c>
      <c r="L111" s="203" t="s">
        <v>1294</v>
      </c>
      <c r="M111" s="65" t="s">
        <v>53</v>
      </c>
      <c r="N111" s="66" t="s">
        <v>54</v>
      </c>
      <c r="O111" s="67"/>
      <c r="P111" s="118" t="s">
        <v>1295</v>
      </c>
      <c r="Q111" s="69" t="s">
        <v>53</v>
      </c>
    </row>
    <row r="112" spans="1:17" ht="72" x14ac:dyDescent="0.35">
      <c r="A112" s="217">
        <v>231</v>
      </c>
      <c r="B112" s="66" t="s">
        <v>397</v>
      </c>
      <c r="C112" s="67" t="s">
        <v>398</v>
      </c>
      <c r="D112" s="66" t="s">
        <v>411</v>
      </c>
      <c r="E112" s="67" t="s">
        <v>412</v>
      </c>
      <c r="F112" s="65" t="s">
        <v>185</v>
      </c>
      <c r="G112" s="65" t="s">
        <v>186</v>
      </c>
      <c r="H112" s="65" t="s">
        <v>3</v>
      </c>
      <c r="I112" s="65" t="s">
        <v>20</v>
      </c>
      <c r="J112" s="65" t="s">
        <v>20</v>
      </c>
      <c r="K112" s="67" t="s">
        <v>37</v>
      </c>
      <c r="L112" s="203" t="s">
        <v>1296</v>
      </c>
      <c r="M112" s="65" t="s">
        <v>53</v>
      </c>
      <c r="N112" s="66" t="s">
        <v>54</v>
      </c>
      <c r="O112" s="67"/>
      <c r="P112" s="72" t="s">
        <v>1297</v>
      </c>
      <c r="Q112" s="69" t="s">
        <v>53</v>
      </c>
    </row>
    <row r="113" spans="1:17" ht="72" x14ac:dyDescent="0.35">
      <c r="A113" s="217">
        <v>232</v>
      </c>
      <c r="B113" s="66" t="s">
        <v>397</v>
      </c>
      <c r="C113" s="67" t="s">
        <v>398</v>
      </c>
      <c r="D113" s="66" t="s">
        <v>413</v>
      </c>
      <c r="E113" s="67" t="s">
        <v>414</v>
      </c>
      <c r="F113" s="65" t="s">
        <v>185</v>
      </c>
      <c r="G113" s="65" t="s">
        <v>186</v>
      </c>
      <c r="H113" s="65" t="s">
        <v>3</v>
      </c>
      <c r="I113" s="65" t="s">
        <v>20</v>
      </c>
      <c r="J113" s="65" t="s">
        <v>20</v>
      </c>
      <c r="K113" s="67" t="s">
        <v>37</v>
      </c>
      <c r="L113" s="203" t="s">
        <v>1298</v>
      </c>
      <c r="M113" s="65" t="s">
        <v>53</v>
      </c>
      <c r="N113" s="66" t="s">
        <v>54</v>
      </c>
      <c r="O113" s="67"/>
      <c r="P113" s="118" t="s">
        <v>1299</v>
      </c>
      <c r="Q113" s="69" t="s">
        <v>53</v>
      </c>
    </row>
    <row r="114" spans="1:17" ht="72" x14ac:dyDescent="0.35">
      <c r="A114" s="217">
        <v>233</v>
      </c>
      <c r="B114" s="218" t="s">
        <v>397</v>
      </c>
      <c r="C114" s="219" t="s">
        <v>398</v>
      </c>
      <c r="D114" s="218" t="s">
        <v>415</v>
      </c>
      <c r="E114" s="219" t="s">
        <v>416</v>
      </c>
      <c r="F114" s="220" t="s">
        <v>185</v>
      </c>
      <c r="G114" s="220" t="s">
        <v>186</v>
      </c>
      <c r="H114" s="220" t="s">
        <v>3</v>
      </c>
      <c r="I114" s="65" t="s">
        <v>59</v>
      </c>
      <c r="J114" s="220" t="s">
        <v>59</v>
      </c>
      <c r="K114" s="219" t="s">
        <v>417</v>
      </c>
      <c r="L114" s="219" t="s">
        <v>1300</v>
      </c>
      <c r="M114" s="220" t="s">
        <v>53</v>
      </c>
      <c r="N114" s="219" t="s">
        <v>54</v>
      </c>
      <c r="O114" s="67"/>
      <c r="P114" s="67" t="s">
        <v>1301</v>
      </c>
      <c r="Q114" s="69" t="s">
        <v>53</v>
      </c>
    </row>
    <row r="115" spans="1:17" ht="72" x14ac:dyDescent="0.35">
      <c r="A115" s="217">
        <v>234</v>
      </c>
      <c r="B115" s="66" t="s">
        <v>397</v>
      </c>
      <c r="C115" s="67" t="s">
        <v>398</v>
      </c>
      <c r="D115" s="66" t="s">
        <v>418</v>
      </c>
      <c r="E115" s="67" t="s">
        <v>419</v>
      </c>
      <c r="F115" s="65" t="s">
        <v>185</v>
      </c>
      <c r="G115" s="65" t="s">
        <v>186</v>
      </c>
      <c r="H115" s="65" t="s">
        <v>3</v>
      </c>
      <c r="I115" s="65" t="s">
        <v>20</v>
      </c>
      <c r="J115" s="65" t="s">
        <v>20</v>
      </c>
      <c r="K115" s="67" t="s">
        <v>37</v>
      </c>
      <c r="L115" s="203" t="s">
        <v>1302</v>
      </c>
      <c r="M115" s="65" t="s">
        <v>53</v>
      </c>
      <c r="N115" s="66" t="s">
        <v>54</v>
      </c>
      <c r="O115" s="67"/>
      <c r="P115" s="118" t="s">
        <v>1303</v>
      </c>
      <c r="Q115" s="69" t="s">
        <v>53</v>
      </c>
    </row>
    <row r="116" spans="1:17" ht="72" x14ac:dyDescent="0.35">
      <c r="A116" s="65">
        <v>236</v>
      </c>
      <c r="B116" s="66" t="s">
        <v>397</v>
      </c>
      <c r="C116" s="67" t="s">
        <v>398</v>
      </c>
      <c r="D116" s="66" t="s">
        <v>420</v>
      </c>
      <c r="E116" s="67" t="s">
        <v>421</v>
      </c>
      <c r="F116" s="65" t="s">
        <v>185</v>
      </c>
      <c r="G116" s="65" t="s">
        <v>186</v>
      </c>
      <c r="H116" s="65" t="s">
        <v>3</v>
      </c>
      <c r="I116" s="65" t="s">
        <v>59</v>
      </c>
      <c r="J116" s="65" t="s">
        <v>59</v>
      </c>
      <c r="K116" s="72" t="s">
        <v>197</v>
      </c>
      <c r="L116" s="67" t="s">
        <v>1304</v>
      </c>
      <c r="M116" s="65" t="s">
        <v>166</v>
      </c>
      <c r="N116" s="66"/>
      <c r="O116" s="67"/>
      <c r="P116" s="72" t="s">
        <v>1305</v>
      </c>
      <c r="Q116" s="69" t="s">
        <v>166</v>
      </c>
    </row>
    <row r="117" spans="1:17" ht="72" x14ac:dyDescent="0.35">
      <c r="A117" s="65">
        <v>237</v>
      </c>
      <c r="B117" s="66" t="s">
        <v>397</v>
      </c>
      <c r="C117" s="67" t="s">
        <v>398</v>
      </c>
      <c r="D117" s="66" t="s">
        <v>422</v>
      </c>
      <c r="E117" s="67" t="s">
        <v>423</v>
      </c>
      <c r="F117" s="65" t="s">
        <v>185</v>
      </c>
      <c r="G117" s="65" t="s">
        <v>186</v>
      </c>
      <c r="H117" s="65" t="s">
        <v>3</v>
      </c>
      <c r="I117" s="65" t="s">
        <v>20</v>
      </c>
      <c r="J117" s="65" t="s">
        <v>20</v>
      </c>
      <c r="K117" s="67" t="s">
        <v>37</v>
      </c>
      <c r="L117" s="67" t="s">
        <v>1306</v>
      </c>
      <c r="M117" s="65" t="s">
        <v>53</v>
      </c>
      <c r="N117" s="66" t="s">
        <v>54</v>
      </c>
      <c r="O117" s="67"/>
      <c r="P117" s="118" t="s">
        <v>1307</v>
      </c>
      <c r="Q117" s="69" t="s">
        <v>53</v>
      </c>
    </row>
    <row r="118" spans="1:17" ht="72" x14ac:dyDescent="0.35">
      <c r="A118" s="217">
        <v>238</v>
      </c>
      <c r="B118" s="66" t="s">
        <v>397</v>
      </c>
      <c r="C118" s="67" t="s">
        <v>398</v>
      </c>
      <c r="D118" s="66" t="s">
        <v>424</v>
      </c>
      <c r="E118" s="67" t="s">
        <v>425</v>
      </c>
      <c r="F118" s="65" t="s">
        <v>185</v>
      </c>
      <c r="G118" s="65" t="s">
        <v>186</v>
      </c>
      <c r="H118" s="65" t="s">
        <v>3</v>
      </c>
      <c r="I118" s="65" t="s">
        <v>20</v>
      </c>
      <c r="J118" s="65" t="s">
        <v>20</v>
      </c>
      <c r="K118" s="67" t="s">
        <v>37</v>
      </c>
      <c r="L118" s="203" t="s">
        <v>1308</v>
      </c>
      <c r="M118" s="65" t="s">
        <v>53</v>
      </c>
      <c r="N118" s="66" t="s">
        <v>54</v>
      </c>
      <c r="O118" s="67"/>
      <c r="P118" s="118" t="s">
        <v>1309</v>
      </c>
      <c r="Q118" s="69" t="s">
        <v>53</v>
      </c>
    </row>
    <row r="119" spans="1:17" ht="72" x14ac:dyDescent="0.35">
      <c r="A119" s="217">
        <v>240</v>
      </c>
      <c r="B119" s="66" t="s">
        <v>397</v>
      </c>
      <c r="C119" s="67" t="s">
        <v>398</v>
      </c>
      <c r="D119" s="66" t="s">
        <v>426</v>
      </c>
      <c r="E119" s="67" t="s">
        <v>427</v>
      </c>
      <c r="F119" s="65" t="s">
        <v>185</v>
      </c>
      <c r="G119" s="65" t="s">
        <v>186</v>
      </c>
      <c r="H119" s="65" t="s">
        <v>3</v>
      </c>
      <c r="I119" s="65" t="s">
        <v>20</v>
      </c>
      <c r="J119" s="65" t="s">
        <v>20</v>
      </c>
      <c r="K119" s="67" t="s">
        <v>37</v>
      </c>
      <c r="L119" s="215" t="s">
        <v>1310</v>
      </c>
      <c r="M119" s="65" t="s">
        <v>53</v>
      </c>
      <c r="N119" s="66" t="s">
        <v>54</v>
      </c>
      <c r="O119" s="67"/>
      <c r="P119" s="118" t="s">
        <v>1311</v>
      </c>
      <c r="Q119" s="69" t="s">
        <v>53</v>
      </c>
    </row>
    <row r="120" spans="1:17" ht="72" x14ac:dyDescent="0.35">
      <c r="A120" s="217">
        <v>241</v>
      </c>
      <c r="B120" s="66" t="s">
        <v>397</v>
      </c>
      <c r="C120" s="67" t="s">
        <v>398</v>
      </c>
      <c r="D120" s="66" t="s">
        <v>428</v>
      </c>
      <c r="E120" s="67" t="s">
        <v>429</v>
      </c>
      <c r="F120" s="65" t="s">
        <v>185</v>
      </c>
      <c r="G120" s="65" t="s">
        <v>186</v>
      </c>
      <c r="H120" s="65" t="s">
        <v>3</v>
      </c>
      <c r="I120" s="65" t="s">
        <v>20</v>
      </c>
      <c r="J120" s="65" t="s">
        <v>20</v>
      </c>
      <c r="K120" s="67" t="s">
        <v>37</v>
      </c>
      <c r="L120" s="203" t="s">
        <v>1312</v>
      </c>
      <c r="M120" s="65" t="s">
        <v>53</v>
      </c>
      <c r="N120" s="66" t="s">
        <v>54</v>
      </c>
      <c r="O120" s="67"/>
      <c r="P120" s="118" t="s">
        <v>1313</v>
      </c>
      <c r="Q120" s="69" t="s">
        <v>53</v>
      </c>
    </row>
    <row r="121" spans="1:17" ht="96" x14ac:dyDescent="0.35">
      <c r="A121" s="79">
        <v>243</v>
      </c>
      <c r="B121" s="66" t="s">
        <v>397</v>
      </c>
      <c r="C121" s="67" t="s">
        <v>398</v>
      </c>
      <c r="D121" s="66" t="s">
        <v>430</v>
      </c>
      <c r="E121" s="67" t="s">
        <v>431</v>
      </c>
      <c r="F121" s="65" t="s">
        <v>185</v>
      </c>
      <c r="G121" s="65" t="s">
        <v>186</v>
      </c>
      <c r="H121" s="65" t="s">
        <v>3</v>
      </c>
      <c r="I121" s="65" t="s">
        <v>20</v>
      </c>
      <c r="J121" s="65" t="s">
        <v>20</v>
      </c>
      <c r="K121" s="67" t="s">
        <v>37</v>
      </c>
      <c r="L121" s="221" t="s">
        <v>1989</v>
      </c>
      <c r="M121" s="65" t="s">
        <v>53</v>
      </c>
      <c r="N121" s="66" t="s">
        <v>54</v>
      </c>
      <c r="O121" s="67"/>
      <c r="P121" s="118" t="s">
        <v>1314</v>
      </c>
      <c r="Q121" s="69" t="s">
        <v>53</v>
      </c>
    </row>
    <row r="122" spans="1:17" ht="84" x14ac:dyDescent="0.35">
      <c r="A122" s="65">
        <v>244</v>
      </c>
      <c r="B122" s="66" t="s">
        <v>397</v>
      </c>
      <c r="C122" s="67" t="s">
        <v>398</v>
      </c>
      <c r="D122" s="67" t="s">
        <v>432</v>
      </c>
      <c r="E122" s="67" t="s">
        <v>433</v>
      </c>
      <c r="F122" s="65" t="s">
        <v>185</v>
      </c>
      <c r="G122" s="65" t="s">
        <v>186</v>
      </c>
      <c r="H122" s="65" t="s">
        <v>3</v>
      </c>
      <c r="I122" s="65" t="s">
        <v>20</v>
      </c>
      <c r="J122" s="74" t="s">
        <v>20</v>
      </c>
      <c r="K122" s="84" t="s">
        <v>37</v>
      </c>
      <c r="L122" s="67" t="s">
        <v>1315</v>
      </c>
      <c r="M122" s="65" t="s">
        <v>113</v>
      </c>
      <c r="N122" s="67"/>
      <c r="O122" s="67"/>
      <c r="P122" s="118" t="s">
        <v>1316</v>
      </c>
      <c r="Q122" s="69" t="s">
        <v>113</v>
      </c>
    </row>
    <row r="123" spans="1:17" ht="72" x14ac:dyDescent="0.35">
      <c r="A123" s="79">
        <v>244.1</v>
      </c>
      <c r="B123" s="72" t="s">
        <v>434</v>
      </c>
      <c r="C123" s="72" t="s">
        <v>435</v>
      </c>
      <c r="D123" s="66" t="s">
        <v>436</v>
      </c>
      <c r="E123" s="72" t="s">
        <v>437</v>
      </c>
      <c r="F123" s="65" t="s">
        <v>185</v>
      </c>
      <c r="G123" s="65" t="s">
        <v>186</v>
      </c>
      <c r="H123" s="65" t="s">
        <v>3</v>
      </c>
      <c r="I123" s="74" t="s">
        <v>69</v>
      </c>
      <c r="J123" s="74" t="s">
        <v>59</v>
      </c>
      <c r="K123" s="72" t="s">
        <v>438</v>
      </c>
      <c r="L123" s="160" t="s">
        <v>1802</v>
      </c>
      <c r="M123" s="119" t="s">
        <v>277</v>
      </c>
      <c r="N123" s="72"/>
      <c r="O123" s="114"/>
      <c r="P123" s="118" t="s">
        <v>1317</v>
      </c>
      <c r="Q123" s="69" t="s">
        <v>277</v>
      </c>
    </row>
    <row r="124" spans="1:17" ht="157.5" x14ac:dyDescent="0.35">
      <c r="A124" s="65">
        <v>247</v>
      </c>
      <c r="B124" s="67" t="s">
        <v>439</v>
      </c>
      <c r="C124" s="67" t="s">
        <v>440</v>
      </c>
      <c r="D124" s="67" t="s">
        <v>441</v>
      </c>
      <c r="E124" s="67" t="s">
        <v>442</v>
      </c>
      <c r="F124" s="65" t="s">
        <v>185</v>
      </c>
      <c r="G124" s="65" t="s">
        <v>186</v>
      </c>
      <c r="H124" s="65" t="s">
        <v>3</v>
      </c>
      <c r="I124" s="65" t="s">
        <v>59</v>
      </c>
      <c r="J124" s="65" t="s">
        <v>59</v>
      </c>
      <c r="K124" s="204" t="s">
        <v>1990</v>
      </c>
      <c r="L124" s="204" t="s">
        <v>1991</v>
      </c>
      <c r="M124" s="65" t="s">
        <v>48</v>
      </c>
      <c r="N124" s="66" t="s">
        <v>443</v>
      </c>
      <c r="O124" s="65"/>
      <c r="P124" s="67" t="s">
        <v>1992</v>
      </c>
      <c r="Q124" s="69" t="s">
        <v>48</v>
      </c>
    </row>
    <row r="125" spans="1:17" ht="72" x14ac:dyDescent="0.35">
      <c r="A125" s="65">
        <v>249</v>
      </c>
      <c r="B125" s="66" t="s">
        <v>439</v>
      </c>
      <c r="C125" s="67" t="s">
        <v>440</v>
      </c>
      <c r="D125" s="66" t="s">
        <v>444</v>
      </c>
      <c r="E125" s="67" t="s">
        <v>445</v>
      </c>
      <c r="F125" s="65" t="s">
        <v>185</v>
      </c>
      <c r="G125" s="65" t="s">
        <v>186</v>
      </c>
      <c r="H125" s="65" t="s">
        <v>3</v>
      </c>
      <c r="I125" s="65" t="s">
        <v>59</v>
      </c>
      <c r="J125" s="65" t="s">
        <v>59</v>
      </c>
      <c r="K125" s="67" t="s">
        <v>1993</v>
      </c>
      <c r="L125" s="215" t="s">
        <v>1994</v>
      </c>
      <c r="M125" s="65" t="s">
        <v>48</v>
      </c>
      <c r="N125" s="66" t="s">
        <v>446</v>
      </c>
      <c r="O125" s="67"/>
      <c r="P125" s="118" t="s">
        <v>1995</v>
      </c>
      <c r="Q125" s="69" t="s">
        <v>48</v>
      </c>
    </row>
    <row r="126" spans="1:17" ht="72" x14ac:dyDescent="0.35">
      <c r="A126" s="65">
        <v>250</v>
      </c>
      <c r="B126" s="66" t="s">
        <v>439</v>
      </c>
      <c r="C126" s="67" t="s">
        <v>440</v>
      </c>
      <c r="D126" s="66" t="s">
        <v>447</v>
      </c>
      <c r="E126" s="67" t="s">
        <v>448</v>
      </c>
      <c r="F126" s="65" t="s">
        <v>185</v>
      </c>
      <c r="G126" s="65" t="s">
        <v>186</v>
      </c>
      <c r="H126" s="65" t="s">
        <v>3</v>
      </c>
      <c r="I126" s="65" t="s">
        <v>59</v>
      </c>
      <c r="J126" s="65" t="s">
        <v>59</v>
      </c>
      <c r="K126" s="67" t="s">
        <v>1996</v>
      </c>
      <c r="L126" s="203"/>
      <c r="M126" s="65" t="s">
        <v>48</v>
      </c>
      <c r="N126" s="66" t="s">
        <v>1997</v>
      </c>
      <c r="O126" s="67"/>
      <c r="P126" s="118" t="s">
        <v>1995</v>
      </c>
      <c r="Q126" s="69" t="s">
        <v>48</v>
      </c>
    </row>
    <row r="127" spans="1:17" ht="205.5" x14ac:dyDescent="0.35">
      <c r="A127" s="217">
        <v>251</v>
      </c>
      <c r="B127" s="66" t="s">
        <v>439</v>
      </c>
      <c r="C127" s="67" t="s">
        <v>440</v>
      </c>
      <c r="D127" s="66" t="s">
        <v>449</v>
      </c>
      <c r="E127" s="67" t="s">
        <v>450</v>
      </c>
      <c r="F127" s="65" t="s">
        <v>185</v>
      </c>
      <c r="G127" s="65" t="s">
        <v>186</v>
      </c>
      <c r="H127" s="65" t="s">
        <v>3</v>
      </c>
      <c r="I127" s="65" t="s">
        <v>69</v>
      </c>
      <c r="J127" s="65" t="s">
        <v>59</v>
      </c>
      <c r="K127" s="203" t="s">
        <v>1998</v>
      </c>
      <c r="L127" s="203" t="s">
        <v>1999</v>
      </c>
      <c r="M127" s="65" t="s">
        <v>451</v>
      </c>
      <c r="N127" s="66"/>
      <c r="O127" s="67"/>
      <c r="P127" s="118" t="s">
        <v>2000</v>
      </c>
      <c r="Q127" s="69" t="s">
        <v>451</v>
      </c>
    </row>
    <row r="128" spans="1:17" ht="72" x14ac:dyDescent="0.35">
      <c r="A128" s="65">
        <v>252</v>
      </c>
      <c r="B128" s="66" t="s">
        <v>452</v>
      </c>
      <c r="C128" s="67" t="s">
        <v>453</v>
      </c>
      <c r="D128" s="66" t="s">
        <v>454</v>
      </c>
      <c r="E128" s="67" t="s">
        <v>455</v>
      </c>
      <c r="F128" s="65" t="s">
        <v>185</v>
      </c>
      <c r="G128" s="65" t="s">
        <v>186</v>
      </c>
      <c r="H128" s="65" t="s">
        <v>3</v>
      </c>
      <c r="I128" s="65" t="s">
        <v>20</v>
      </c>
      <c r="J128" s="65" t="s">
        <v>20</v>
      </c>
      <c r="K128" s="67" t="s">
        <v>37</v>
      </c>
      <c r="L128" s="203" t="s">
        <v>1334</v>
      </c>
      <c r="M128" s="65" t="s">
        <v>149</v>
      </c>
      <c r="N128" s="66"/>
      <c r="O128" s="67"/>
      <c r="P128" s="72" t="s">
        <v>3</v>
      </c>
      <c r="Q128" s="69" t="s">
        <v>149</v>
      </c>
    </row>
    <row r="129" spans="1:17" ht="72" x14ac:dyDescent="0.35">
      <c r="A129" s="65">
        <v>253</v>
      </c>
      <c r="B129" s="66" t="s">
        <v>452</v>
      </c>
      <c r="C129" s="67" t="s">
        <v>453</v>
      </c>
      <c r="D129" s="66" t="s">
        <v>456</v>
      </c>
      <c r="E129" s="67" t="s">
        <v>457</v>
      </c>
      <c r="F129" s="65" t="s">
        <v>185</v>
      </c>
      <c r="G129" s="65" t="s">
        <v>186</v>
      </c>
      <c r="H129" s="65" t="s">
        <v>3</v>
      </c>
      <c r="I129" s="65" t="s">
        <v>20</v>
      </c>
      <c r="J129" s="65" t="s">
        <v>20</v>
      </c>
      <c r="K129" s="67" t="s">
        <v>37</v>
      </c>
      <c r="L129" s="203" t="s">
        <v>1335</v>
      </c>
      <c r="M129" s="65" t="s">
        <v>48</v>
      </c>
      <c r="N129" s="66" t="s">
        <v>458</v>
      </c>
      <c r="O129" s="67" t="s">
        <v>45</v>
      </c>
      <c r="P129" s="118" t="s">
        <v>459</v>
      </c>
      <c r="Q129" s="69" t="s">
        <v>48</v>
      </c>
    </row>
    <row r="130" spans="1:17" ht="72" x14ac:dyDescent="0.35">
      <c r="A130" s="65">
        <v>254</v>
      </c>
      <c r="B130" s="66" t="s">
        <v>460</v>
      </c>
      <c r="C130" s="67" t="s">
        <v>461</v>
      </c>
      <c r="D130" s="66" t="s">
        <v>462</v>
      </c>
      <c r="E130" s="67" t="s">
        <v>463</v>
      </c>
      <c r="F130" s="65" t="s">
        <v>185</v>
      </c>
      <c r="G130" s="65" t="s">
        <v>186</v>
      </c>
      <c r="H130" s="65" t="s">
        <v>3</v>
      </c>
      <c r="I130" s="65" t="s">
        <v>20</v>
      </c>
      <c r="J130" s="65" t="s">
        <v>20</v>
      </c>
      <c r="K130" s="67" t="s">
        <v>37</v>
      </c>
      <c r="L130" s="67" t="s">
        <v>1336</v>
      </c>
      <c r="M130" s="65" t="s">
        <v>177</v>
      </c>
      <c r="N130" s="66"/>
      <c r="O130" s="67"/>
      <c r="P130" s="118" t="s">
        <v>1337</v>
      </c>
      <c r="Q130" s="69" t="s">
        <v>177</v>
      </c>
    </row>
    <row r="131" spans="1:17" ht="72" x14ac:dyDescent="0.35">
      <c r="A131" s="79">
        <v>255</v>
      </c>
      <c r="B131" s="66" t="s">
        <v>460</v>
      </c>
      <c r="C131" s="67" t="s">
        <v>461</v>
      </c>
      <c r="D131" s="66" t="s">
        <v>464</v>
      </c>
      <c r="E131" s="67" t="s">
        <v>465</v>
      </c>
      <c r="F131" s="65" t="s">
        <v>185</v>
      </c>
      <c r="G131" s="65" t="s">
        <v>186</v>
      </c>
      <c r="H131" s="65" t="s">
        <v>3</v>
      </c>
      <c r="I131" s="65" t="s">
        <v>20</v>
      </c>
      <c r="J131" s="65" t="s">
        <v>20</v>
      </c>
      <c r="K131" s="67" t="s">
        <v>37</v>
      </c>
      <c r="L131" s="222" t="s">
        <v>2001</v>
      </c>
      <c r="M131" s="65" t="s">
        <v>177</v>
      </c>
      <c r="N131" s="66"/>
      <c r="O131" s="67"/>
      <c r="P131" s="118" t="s">
        <v>1338</v>
      </c>
      <c r="Q131" s="69" t="s">
        <v>177</v>
      </c>
    </row>
    <row r="132" spans="1:17" ht="72" x14ac:dyDescent="0.35">
      <c r="A132" s="217">
        <v>256</v>
      </c>
      <c r="B132" s="66" t="s">
        <v>466</v>
      </c>
      <c r="C132" s="67" t="s">
        <v>467</v>
      </c>
      <c r="D132" s="66" t="s">
        <v>468</v>
      </c>
      <c r="E132" s="67" t="s">
        <v>469</v>
      </c>
      <c r="F132" s="65" t="s">
        <v>185</v>
      </c>
      <c r="G132" s="65" t="s">
        <v>186</v>
      </c>
      <c r="H132" s="65" t="s">
        <v>3</v>
      </c>
      <c r="I132" s="65" t="s">
        <v>20</v>
      </c>
      <c r="J132" s="65" t="s">
        <v>20</v>
      </c>
      <c r="K132" s="67" t="s">
        <v>37</v>
      </c>
      <c r="L132" s="215" t="s">
        <v>2002</v>
      </c>
      <c r="M132" s="65" t="s">
        <v>149</v>
      </c>
      <c r="N132" s="66"/>
      <c r="O132" s="67"/>
      <c r="P132" s="118" t="s">
        <v>1339</v>
      </c>
      <c r="Q132" s="69" t="s">
        <v>149</v>
      </c>
    </row>
    <row r="133" spans="1:17" ht="72" x14ac:dyDescent="0.35">
      <c r="A133" s="65">
        <v>257</v>
      </c>
      <c r="B133" s="66" t="s">
        <v>466</v>
      </c>
      <c r="C133" s="67" t="s">
        <v>467</v>
      </c>
      <c r="D133" s="66" t="s">
        <v>470</v>
      </c>
      <c r="E133" s="67" t="s">
        <v>471</v>
      </c>
      <c r="F133" s="65" t="s">
        <v>185</v>
      </c>
      <c r="G133" s="65" t="s">
        <v>186</v>
      </c>
      <c r="H133" s="65" t="s">
        <v>3</v>
      </c>
      <c r="I133" s="65" t="s">
        <v>20</v>
      </c>
      <c r="J133" s="65" t="s">
        <v>20</v>
      </c>
      <c r="K133" s="67" t="s">
        <v>37</v>
      </c>
      <c r="L133" s="215"/>
      <c r="M133" s="65" t="s">
        <v>166</v>
      </c>
      <c r="N133" s="66"/>
      <c r="O133" s="67"/>
      <c r="P133" s="118" t="s">
        <v>1340</v>
      </c>
      <c r="Q133" s="69" t="s">
        <v>166</v>
      </c>
    </row>
    <row r="134" spans="1:17" ht="72" x14ac:dyDescent="0.35">
      <c r="A134" s="65">
        <v>258</v>
      </c>
      <c r="B134" s="66" t="s">
        <v>466</v>
      </c>
      <c r="C134" s="67" t="s">
        <v>467</v>
      </c>
      <c r="D134" s="66" t="s">
        <v>472</v>
      </c>
      <c r="E134" s="67" t="s">
        <v>473</v>
      </c>
      <c r="F134" s="65" t="s">
        <v>185</v>
      </c>
      <c r="G134" s="65" t="s">
        <v>186</v>
      </c>
      <c r="H134" s="65" t="s">
        <v>3</v>
      </c>
      <c r="I134" s="65" t="s">
        <v>20</v>
      </c>
      <c r="J134" s="65" t="s">
        <v>20</v>
      </c>
      <c r="K134" s="67" t="s">
        <v>37</v>
      </c>
      <c r="L134" s="67" t="s">
        <v>2003</v>
      </c>
      <c r="M134" s="65" t="s">
        <v>48</v>
      </c>
      <c r="N134" s="66" t="s">
        <v>248</v>
      </c>
      <c r="O134" s="67"/>
      <c r="P134" s="118" t="s">
        <v>1342</v>
      </c>
      <c r="Q134" s="69" t="s">
        <v>48</v>
      </c>
    </row>
    <row r="135" spans="1:17" ht="72" x14ac:dyDescent="0.35">
      <c r="A135" s="65">
        <v>258.10000000000002</v>
      </c>
      <c r="B135" s="66" t="s">
        <v>466</v>
      </c>
      <c r="C135" s="67" t="s">
        <v>467</v>
      </c>
      <c r="D135" s="66" t="s">
        <v>474</v>
      </c>
      <c r="E135" s="67" t="s">
        <v>475</v>
      </c>
      <c r="F135" s="65" t="s">
        <v>185</v>
      </c>
      <c r="G135" s="65" t="s">
        <v>186</v>
      </c>
      <c r="H135" s="65" t="s">
        <v>3</v>
      </c>
      <c r="I135" s="65" t="s">
        <v>69</v>
      </c>
      <c r="J135" s="65" t="s">
        <v>59</v>
      </c>
      <c r="K135" s="67" t="s">
        <v>476</v>
      </c>
      <c r="L135" s="67" t="s">
        <v>1343</v>
      </c>
      <c r="M135" s="65" t="s">
        <v>149</v>
      </c>
      <c r="N135" s="66"/>
      <c r="O135" s="67"/>
      <c r="P135" s="118" t="s">
        <v>1344</v>
      </c>
      <c r="Q135" s="69" t="s">
        <v>149</v>
      </c>
    </row>
    <row r="136" spans="1:17" ht="84" x14ac:dyDescent="0.35">
      <c r="A136" s="65">
        <v>259</v>
      </c>
      <c r="B136" s="66" t="s">
        <v>477</v>
      </c>
      <c r="C136" s="67" t="s">
        <v>478</v>
      </c>
      <c r="D136" s="66" t="s">
        <v>479</v>
      </c>
      <c r="E136" s="67" t="s">
        <v>480</v>
      </c>
      <c r="F136" s="65" t="s">
        <v>185</v>
      </c>
      <c r="G136" s="65" t="s">
        <v>481</v>
      </c>
      <c r="H136" s="65" t="s">
        <v>3</v>
      </c>
      <c r="I136" s="65" t="s">
        <v>59</v>
      </c>
      <c r="J136" s="65" t="s">
        <v>59</v>
      </c>
      <c r="K136" s="67" t="s">
        <v>482</v>
      </c>
      <c r="L136" s="67" t="s">
        <v>2004</v>
      </c>
      <c r="M136" s="65" t="s">
        <v>149</v>
      </c>
      <c r="N136" s="66"/>
      <c r="O136" s="67" t="s">
        <v>483</v>
      </c>
      <c r="P136" s="118" t="s">
        <v>1345</v>
      </c>
      <c r="Q136" s="69" t="s">
        <v>149</v>
      </c>
    </row>
    <row r="137" spans="1:17" ht="84" x14ac:dyDescent="0.35">
      <c r="A137" s="83">
        <v>268</v>
      </c>
      <c r="B137" s="76" t="s">
        <v>484</v>
      </c>
      <c r="C137" s="76" t="s">
        <v>485</v>
      </c>
      <c r="D137" s="67" t="s">
        <v>486</v>
      </c>
      <c r="E137" s="67" t="s">
        <v>487</v>
      </c>
      <c r="F137" s="65" t="s">
        <v>185</v>
      </c>
      <c r="G137" s="65" t="s">
        <v>186</v>
      </c>
      <c r="H137" s="65" t="s">
        <v>3</v>
      </c>
      <c r="I137" s="65" t="s">
        <v>20</v>
      </c>
      <c r="J137" s="65" t="s">
        <v>20</v>
      </c>
      <c r="K137" s="67" t="s">
        <v>37</v>
      </c>
      <c r="L137" s="204" t="s">
        <v>2005</v>
      </c>
      <c r="M137" s="65" t="s">
        <v>277</v>
      </c>
      <c r="N137" s="120"/>
      <c r="O137" s="65"/>
      <c r="P137" s="67" t="s">
        <v>1346</v>
      </c>
      <c r="Q137" s="69" t="s">
        <v>277</v>
      </c>
    </row>
    <row r="138" spans="1:17" ht="72" x14ac:dyDescent="0.35">
      <c r="A138" s="65">
        <v>269</v>
      </c>
      <c r="B138" s="66" t="s">
        <v>484</v>
      </c>
      <c r="C138" s="67" t="s">
        <v>485</v>
      </c>
      <c r="D138" s="66" t="s">
        <v>488</v>
      </c>
      <c r="E138" s="67" t="s">
        <v>489</v>
      </c>
      <c r="F138" s="65" t="s">
        <v>185</v>
      </c>
      <c r="G138" s="65" t="s">
        <v>186</v>
      </c>
      <c r="H138" s="65" t="s">
        <v>3</v>
      </c>
      <c r="I138" s="65" t="s">
        <v>59</v>
      </c>
      <c r="J138" s="65" t="s">
        <v>59</v>
      </c>
      <c r="K138" s="72" t="s">
        <v>364</v>
      </c>
      <c r="L138" s="67"/>
      <c r="M138" s="65" t="s">
        <v>166</v>
      </c>
      <c r="N138" s="66"/>
      <c r="O138" s="67"/>
      <c r="P138" s="118" t="s">
        <v>1347</v>
      </c>
      <c r="Q138" s="69" t="s">
        <v>166</v>
      </c>
    </row>
    <row r="139" spans="1:17" ht="72" x14ac:dyDescent="0.35">
      <c r="A139" s="65">
        <v>270</v>
      </c>
      <c r="B139" s="66" t="s">
        <v>484</v>
      </c>
      <c r="C139" s="67" t="s">
        <v>485</v>
      </c>
      <c r="D139" s="66" t="s">
        <v>490</v>
      </c>
      <c r="E139" s="67" t="s">
        <v>491</v>
      </c>
      <c r="F139" s="65" t="s">
        <v>185</v>
      </c>
      <c r="G139" s="65" t="s">
        <v>186</v>
      </c>
      <c r="H139" s="65" t="s">
        <v>3</v>
      </c>
      <c r="I139" s="65" t="s">
        <v>20</v>
      </c>
      <c r="J139" s="65" t="s">
        <v>20</v>
      </c>
      <c r="K139" s="67" t="s">
        <v>37</v>
      </c>
      <c r="L139" s="67" t="s">
        <v>1348</v>
      </c>
      <c r="M139" s="65" t="s">
        <v>48</v>
      </c>
      <c r="N139" s="66" t="s">
        <v>492</v>
      </c>
      <c r="O139" s="67"/>
      <c r="P139" s="118" t="s">
        <v>1349</v>
      </c>
      <c r="Q139" s="69" t="s">
        <v>48</v>
      </c>
    </row>
    <row r="140" spans="1:17" ht="72" x14ac:dyDescent="0.35">
      <c r="A140" s="65">
        <v>272</v>
      </c>
      <c r="B140" s="67" t="s">
        <v>484</v>
      </c>
      <c r="C140" s="67" t="s">
        <v>485</v>
      </c>
      <c r="D140" s="67" t="s">
        <v>493</v>
      </c>
      <c r="E140" s="67" t="s">
        <v>494</v>
      </c>
      <c r="F140" s="65" t="s">
        <v>185</v>
      </c>
      <c r="G140" s="65" t="s">
        <v>186</v>
      </c>
      <c r="H140" s="65" t="s">
        <v>3</v>
      </c>
      <c r="I140" s="65" t="s">
        <v>20</v>
      </c>
      <c r="J140" s="65" t="s">
        <v>20</v>
      </c>
      <c r="K140" s="67" t="s">
        <v>37</v>
      </c>
      <c r="L140" s="204" t="s">
        <v>1350</v>
      </c>
      <c r="M140" s="65" t="s">
        <v>149</v>
      </c>
      <c r="N140" s="120"/>
      <c r="O140" s="121"/>
      <c r="P140" s="67" t="s">
        <v>1351</v>
      </c>
      <c r="Q140" s="69" t="s">
        <v>149</v>
      </c>
    </row>
    <row r="141" spans="1:17" ht="102.65" customHeight="1" x14ac:dyDescent="0.35">
      <c r="A141" s="71">
        <v>287</v>
      </c>
      <c r="B141" s="67" t="s">
        <v>495</v>
      </c>
      <c r="C141" s="72" t="s">
        <v>496</v>
      </c>
      <c r="D141" s="67" t="s">
        <v>497</v>
      </c>
      <c r="E141" s="66" t="s">
        <v>498</v>
      </c>
      <c r="F141" s="65" t="s">
        <v>185</v>
      </c>
      <c r="G141" s="109" t="s">
        <v>186</v>
      </c>
      <c r="H141" s="74" t="s">
        <v>3</v>
      </c>
      <c r="I141" s="65" t="s">
        <v>20</v>
      </c>
      <c r="J141" s="74" t="s">
        <v>20</v>
      </c>
      <c r="K141" s="84" t="s">
        <v>37</v>
      </c>
      <c r="L141" s="80" t="s">
        <v>2006</v>
      </c>
      <c r="M141" s="74" t="s">
        <v>166</v>
      </c>
      <c r="N141" s="122"/>
      <c r="O141" s="123"/>
      <c r="P141" s="118" t="s">
        <v>1816</v>
      </c>
      <c r="Q141" s="69" t="s">
        <v>166</v>
      </c>
    </row>
    <row r="142" spans="1:17" ht="206.5" customHeight="1" x14ac:dyDescent="0.35">
      <c r="A142" s="79">
        <v>290</v>
      </c>
      <c r="B142" s="67" t="s">
        <v>495</v>
      </c>
      <c r="C142" s="67" t="s">
        <v>496</v>
      </c>
      <c r="D142" s="67" t="s">
        <v>499</v>
      </c>
      <c r="E142" s="67" t="s">
        <v>500</v>
      </c>
      <c r="F142" s="65" t="s">
        <v>185</v>
      </c>
      <c r="G142" s="65" t="s">
        <v>186</v>
      </c>
      <c r="H142" s="65" t="s">
        <v>3</v>
      </c>
      <c r="I142" s="65" t="s">
        <v>20</v>
      </c>
      <c r="J142" s="65" t="s">
        <v>20</v>
      </c>
      <c r="K142" s="67" t="s">
        <v>37</v>
      </c>
      <c r="L142" s="160" t="s">
        <v>1817</v>
      </c>
      <c r="M142" s="65" t="s">
        <v>132</v>
      </c>
      <c r="N142" s="66"/>
      <c r="O142" s="65"/>
      <c r="P142" s="118" t="s">
        <v>1352</v>
      </c>
      <c r="Q142" s="69" t="s">
        <v>132</v>
      </c>
    </row>
    <row r="143" spans="1:17" ht="72" x14ac:dyDescent="0.35">
      <c r="A143" s="83">
        <v>291</v>
      </c>
      <c r="B143" s="76" t="s">
        <v>495</v>
      </c>
      <c r="C143" s="76" t="s">
        <v>496</v>
      </c>
      <c r="D143" s="67" t="s">
        <v>501</v>
      </c>
      <c r="E143" s="67" t="s">
        <v>502</v>
      </c>
      <c r="F143" s="65" t="s">
        <v>185</v>
      </c>
      <c r="G143" s="65" t="s">
        <v>186</v>
      </c>
      <c r="H143" s="65" t="s">
        <v>3</v>
      </c>
      <c r="I143" s="65" t="s">
        <v>20</v>
      </c>
      <c r="J143" s="65" t="s">
        <v>20</v>
      </c>
      <c r="K143" s="67" t="s">
        <v>37</v>
      </c>
      <c r="L143" s="204" t="s">
        <v>1353</v>
      </c>
      <c r="M143" s="65" t="s">
        <v>132</v>
      </c>
      <c r="N143" s="120"/>
      <c r="O143" s="65"/>
      <c r="P143" s="67" t="s">
        <v>1354</v>
      </c>
      <c r="Q143" s="69" t="s">
        <v>132</v>
      </c>
    </row>
    <row r="144" spans="1:17" ht="205.75" customHeight="1" x14ac:dyDescent="0.35">
      <c r="A144" s="89">
        <v>292</v>
      </c>
      <c r="B144" s="76" t="s">
        <v>495</v>
      </c>
      <c r="C144" s="76" t="s">
        <v>496</v>
      </c>
      <c r="D144" s="67" t="s">
        <v>503</v>
      </c>
      <c r="E144" s="67" t="s">
        <v>504</v>
      </c>
      <c r="F144" s="65" t="s">
        <v>185</v>
      </c>
      <c r="G144" s="65" t="s">
        <v>186</v>
      </c>
      <c r="H144" s="65" t="s">
        <v>3</v>
      </c>
      <c r="I144" s="65" t="s">
        <v>20</v>
      </c>
      <c r="J144" s="65" t="s">
        <v>20</v>
      </c>
      <c r="K144" s="67" t="s">
        <v>37</v>
      </c>
      <c r="L144" s="173" t="s">
        <v>1818</v>
      </c>
      <c r="M144" s="65" t="s">
        <v>132</v>
      </c>
      <c r="N144" s="120"/>
      <c r="O144" s="65"/>
      <c r="P144" s="67" t="s">
        <v>1355</v>
      </c>
      <c r="Q144" s="69" t="s">
        <v>132</v>
      </c>
    </row>
    <row r="145" spans="1:17" ht="241.75" customHeight="1" x14ac:dyDescent="0.35">
      <c r="A145" s="71">
        <v>293</v>
      </c>
      <c r="B145" s="84" t="s">
        <v>505</v>
      </c>
      <c r="C145" s="72" t="s">
        <v>506</v>
      </c>
      <c r="D145" s="72" t="s">
        <v>507</v>
      </c>
      <c r="E145" s="84" t="s">
        <v>508</v>
      </c>
      <c r="F145" s="74" t="s">
        <v>185</v>
      </c>
      <c r="G145" s="109" t="s">
        <v>186</v>
      </c>
      <c r="H145" s="74" t="s">
        <v>3</v>
      </c>
      <c r="I145" s="65" t="s">
        <v>59</v>
      </c>
      <c r="J145" s="74" t="s">
        <v>59</v>
      </c>
      <c r="K145" s="124" t="s">
        <v>509</v>
      </c>
      <c r="L145" s="82" t="s">
        <v>1819</v>
      </c>
      <c r="M145" s="74" t="s">
        <v>277</v>
      </c>
      <c r="N145" s="123"/>
      <c r="O145" s="123"/>
      <c r="P145" s="118" t="s">
        <v>1356</v>
      </c>
      <c r="Q145" s="69" t="s">
        <v>277</v>
      </c>
    </row>
    <row r="146" spans="1:17" ht="114.65" customHeight="1" x14ac:dyDescent="0.35">
      <c r="A146" s="65">
        <v>294</v>
      </c>
      <c r="B146" s="66" t="s">
        <v>505</v>
      </c>
      <c r="C146" s="67" t="s">
        <v>506</v>
      </c>
      <c r="D146" s="66" t="s">
        <v>510</v>
      </c>
      <c r="E146" s="67" t="s">
        <v>511</v>
      </c>
      <c r="F146" s="65" t="s">
        <v>185</v>
      </c>
      <c r="G146" s="65" t="s">
        <v>186</v>
      </c>
      <c r="H146" s="65" t="s">
        <v>3</v>
      </c>
      <c r="I146" s="65" t="s">
        <v>59</v>
      </c>
      <c r="J146" s="74" t="s">
        <v>59</v>
      </c>
      <c r="K146" s="72" t="s">
        <v>512</v>
      </c>
      <c r="L146" s="206" t="s">
        <v>1357</v>
      </c>
      <c r="M146" s="74" t="s">
        <v>48</v>
      </c>
      <c r="N146" s="66" t="s">
        <v>513</v>
      </c>
      <c r="O146" s="67"/>
      <c r="P146" s="118" t="s">
        <v>1358</v>
      </c>
      <c r="Q146" s="69" t="s">
        <v>48</v>
      </c>
    </row>
    <row r="147" spans="1:17" ht="162" customHeight="1" x14ac:dyDescent="0.35">
      <c r="A147" s="71">
        <v>311</v>
      </c>
      <c r="B147" s="66" t="s">
        <v>514</v>
      </c>
      <c r="C147" s="67" t="s">
        <v>515</v>
      </c>
      <c r="D147" s="67" t="s">
        <v>516</v>
      </c>
      <c r="E147" s="67" t="s">
        <v>517</v>
      </c>
      <c r="F147" s="65" t="s">
        <v>185</v>
      </c>
      <c r="G147" s="65" t="s">
        <v>186</v>
      </c>
      <c r="H147" s="65" t="s">
        <v>3</v>
      </c>
      <c r="I147" s="65" t="s">
        <v>20</v>
      </c>
      <c r="J147" s="65" t="s">
        <v>20</v>
      </c>
      <c r="K147" s="91" t="s">
        <v>37</v>
      </c>
      <c r="L147" s="174" t="s">
        <v>1820</v>
      </c>
      <c r="M147" s="65" t="s">
        <v>149</v>
      </c>
      <c r="N147" s="67"/>
      <c r="O147" s="67"/>
      <c r="P147" s="118" t="s">
        <v>1359</v>
      </c>
      <c r="Q147" s="69" t="s">
        <v>149</v>
      </c>
    </row>
    <row r="148" spans="1:17" ht="84" x14ac:dyDescent="0.35">
      <c r="A148" s="74">
        <v>312</v>
      </c>
      <c r="B148" s="84" t="s">
        <v>518</v>
      </c>
      <c r="C148" s="72" t="s">
        <v>519</v>
      </c>
      <c r="D148" s="72" t="s">
        <v>520</v>
      </c>
      <c r="E148" s="84" t="s">
        <v>521</v>
      </c>
      <c r="F148" s="74" t="s">
        <v>185</v>
      </c>
      <c r="G148" s="109" t="s">
        <v>186</v>
      </c>
      <c r="H148" s="74" t="s">
        <v>3</v>
      </c>
      <c r="I148" s="65" t="s">
        <v>59</v>
      </c>
      <c r="J148" s="74" t="s">
        <v>59</v>
      </c>
      <c r="K148" s="72" t="s">
        <v>197</v>
      </c>
      <c r="L148" s="67" t="s">
        <v>1360</v>
      </c>
      <c r="M148" s="74" t="s">
        <v>177</v>
      </c>
      <c r="N148" s="100"/>
      <c r="O148" s="100"/>
      <c r="P148" s="118" t="s">
        <v>1361</v>
      </c>
      <c r="Q148" s="69" t="s">
        <v>177</v>
      </c>
    </row>
    <row r="149" spans="1:17" ht="48" x14ac:dyDescent="0.35">
      <c r="A149" s="65">
        <v>313</v>
      </c>
      <c r="B149" s="67" t="s">
        <v>518</v>
      </c>
      <c r="C149" s="67" t="s">
        <v>519</v>
      </c>
      <c r="D149" s="67" t="s">
        <v>522</v>
      </c>
      <c r="E149" s="67" t="s">
        <v>523</v>
      </c>
      <c r="F149" s="65" t="s">
        <v>185</v>
      </c>
      <c r="G149" s="65" t="s">
        <v>524</v>
      </c>
      <c r="H149" s="65" t="s">
        <v>3</v>
      </c>
      <c r="I149" s="65" t="s">
        <v>59</v>
      </c>
      <c r="J149" s="65" t="s">
        <v>59</v>
      </c>
      <c r="K149" s="67" t="s">
        <v>525</v>
      </c>
      <c r="L149" s="204" t="s">
        <v>1362</v>
      </c>
      <c r="M149" s="65" t="s">
        <v>48</v>
      </c>
      <c r="N149" s="66" t="s">
        <v>526</v>
      </c>
      <c r="O149" s="65"/>
      <c r="P149" s="104" t="s">
        <v>1363</v>
      </c>
      <c r="Q149" s="69" t="s">
        <v>48</v>
      </c>
    </row>
    <row r="150" spans="1:17" ht="72" x14ac:dyDescent="0.35">
      <c r="A150" s="65">
        <v>315</v>
      </c>
      <c r="B150" s="66" t="s">
        <v>518</v>
      </c>
      <c r="C150" s="67" t="s">
        <v>519</v>
      </c>
      <c r="D150" s="66" t="s">
        <v>527</v>
      </c>
      <c r="E150" s="67" t="s">
        <v>528</v>
      </c>
      <c r="F150" s="65" t="s">
        <v>185</v>
      </c>
      <c r="G150" s="65" t="s">
        <v>186</v>
      </c>
      <c r="H150" s="65" t="s">
        <v>3</v>
      </c>
      <c r="I150" s="65" t="s">
        <v>20</v>
      </c>
      <c r="J150" s="65" t="s">
        <v>20</v>
      </c>
      <c r="K150" s="67" t="s">
        <v>37</v>
      </c>
      <c r="L150" s="203" t="s">
        <v>1364</v>
      </c>
      <c r="M150" s="65" t="s">
        <v>48</v>
      </c>
      <c r="N150" s="66" t="s">
        <v>529</v>
      </c>
      <c r="O150" s="67"/>
      <c r="P150" s="118" t="s">
        <v>1365</v>
      </c>
      <c r="Q150" s="69" t="s">
        <v>48</v>
      </c>
    </row>
    <row r="151" spans="1:17" ht="72" x14ac:dyDescent="0.35">
      <c r="A151" s="65">
        <v>317</v>
      </c>
      <c r="B151" s="66" t="s">
        <v>518</v>
      </c>
      <c r="C151" s="67" t="s">
        <v>519</v>
      </c>
      <c r="D151" s="66" t="s">
        <v>530</v>
      </c>
      <c r="E151" s="67" t="s">
        <v>531</v>
      </c>
      <c r="F151" s="65" t="s">
        <v>185</v>
      </c>
      <c r="G151" s="65" t="s">
        <v>186</v>
      </c>
      <c r="H151" s="65" t="s">
        <v>3</v>
      </c>
      <c r="I151" s="65" t="s">
        <v>20</v>
      </c>
      <c r="J151" s="65" t="s">
        <v>20</v>
      </c>
      <c r="K151" s="67" t="s">
        <v>37</v>
      </c>
      <c r="L151" s="203" t="s">
        <v>2007</v>
      </c>
      <c r="M151" s="65" t="s">
        <v>48</v>
      </c>
      <c r="N151" s="66" t="s">
        <v>532</v>
      </c>
      <c r="O151" s="67"/>
      <c r="P151" s="118" t="s">
        <v>1366</v>
      </c>
      <c r="Q151" s="69" t="s">
        <v>48</v>
      </c>
    </row>
    <row r="152" spans="1:17" ht="72" x14ac:dyDescent="0.35">
      <c r="A152" s="65">
        <v>318</v>
      </c>
      <c r="B152" s="66" t="s">
        <v>518</v>
      </c>
      <c r="C152" s="67" t="s">
        <v>519</v>
      </c>
      <c r="D152" s="66" t="s">
        <v>533</v>
      </c>
      <c r="E152" s="67" t="s">
        <v>534</v>
      </c>
      <c r="F152" s="65" t="s">
        <v>185</v>
      </c>
      <c r="G152" s="65" t="s">
        <v>186</v>
      </c>
      <c r="H152" s="65" t="s">
        <v>3</v>
      </c>
      <c r="I152" s="65" t="s">
        <v>69</v>
      </c>
      <c r="J152" s="65" t="s">
        <v>59</v>
      </c>
      <c r="K152" s="67" t="s">
        <v>535</v>
      </c>
      <c r="L152" s="223"/>
      <c r="M152" s="65" t="s">
        <v>48</v>
      </c>
      <c r="N152" s="66" t="s">
        <v>536</v>
      </c>
      <c r="O152" s="67"/>
      <c r="P152" s="118" t="s">
        <v>1366</v>
      </c>
      <c r="Q152" s="69" t="s">
        <v>48</v>
      </c>
    </row>
    <row r="153" spans="1:17" ht="108" x14ac:dyDescent="0.35">
      <c r="A153" s="65">
        <v>319</v>
      </c>
      <c r="B153" s="66" t="s">
        <v>518</v>
      </c>
      <c r="C153" s="67" t="s">
        <v>519</v>
      </c>
      <c r="D153" s="66" t="s">
        <v>537</v>
      </c>
      <c r="E153" s="67" t="s">
        <v>538</v>
      </c>
      <c r="F153" s="65" t="s">
        <v>185</v>
      </c>
      <c r="G153" s="65" t="s">
        <v>186</v>
      </c>
      <c r="H153" s="65" t="s">
        <v>3</v>
      </c>
      <c r="I153" s="65" t="s">
        <v>20</v>
      </c>
      <c r="J153" s="65" t="s">
        <v>20</v>
      </c>
      <c r="K153" s="67" t="s">
        <v>37</v>
      </c>
      <c r="L153" s="78"/>
      <c r="M153" s="65" t="s">
        <v>277</v>
      </c>
      <c r="N153" s="66"/>
      <c r="O153" s="67" t="s">
        <v>1233</v>
      </c>
      <c r="P153" s="118" t="s">
        <v>1367</v>
      </c>
      <c r="Q153" s="69" t="s">
        <v>277</v>
      </c>
    </row>
    <row r="154" spans="1:17" ht="65.5" customHeight="1" x14ac:dyDescent="0.35">
      <c r="A154" s="217">
        <v>320</v>
      </c>
      <c r="B154" s="66" t="s">
        <v>518</v>
      </c>
      <c r="C154" s="67" t="s">
        <v>519</v>
      </c>
      <c r="D154" s="66" t="s">
        <v>539</v>
      </c>
      <c r="E154" s="67" t="s">
        <v>540</v>
      </c>
      <c r="F154" s="65" t="s">
        <v>185</v>
      </c>
      <c r="G154" s="65" t="s">
        <v>524</v>
      </c>
      <c r="H154" s="65" t="s">
        <v>3</v>
      </c>
      <c r="I154" s="65" t="s">
        <v>59</v>
      </c>
      <c r="J154" s="65" t="s">
        <v>59</v>
      </c>
      <c r="K154" s="73" t="s">
        <v>525</v>
      </c>
      <c r="L154" s="215" t="s">
        <v>2008</v>
      </c>
      <c r="M154" s="65" t="s">
        <v>149</v>
      </c>
      <c r="N154" s="66"/>
      <c r="O154" s="67"/>
      <c r="P154" s="118" t="s">
        <v>1368</v>
      </c>
      <c r="Q154" s="69" t="s">
        <v>149</v>
      </c>
    </row>
    <row r="155" spans="1:17" ht="182.5" customHeight="1" x14ac:dyDescent="0.35">
      <c r="A155" s="65">
        <v>321</v>
      </c>
      <c r="B155" s="66" t="s">
        <v>518</v>
      </c>
      <c r="C155" s="67" t="s">
        <v>519</v>
      </c>
      <c r="D155" s="66" t="s">
        <v>541</v>
      </c>
      <c r="E155" s="67" t="s">
        <v>542</v>
      </c>
      <c r="F155" s="65" t="s">
        <v>185</v>
      </c>
      <c r="G155" s="65" t="s">
        <v>186</v>
      </c>
      <c r="H155" s="65" t="s">
        <v>3</v>
      </c>
      <c r="I155" s="65" t="s">
        <v>20</v>
      </c>
      <c r="J155" s="65" t="s">
        <v>20</v>
      </c>
      <c r="K155" s="67" t="s">
        <v>37</v>
      </c>
      <c r="L155" s="203" t="s">
        <v>2009</v>
      </c>
      <c r="M155" s="65" t="s">
        <v>177</v>
      </c>
      <c r="N155" s="66"/>
      <c r="O155" s="67"/>
      <c r="P155" s="118" t="s">
        <v>1369</v>
      </c>
      <c r="Q155" s="69" t="s">
        <v>1370</v>
      </c>
    </row>
    <row r="156" spans="1:17" ht="122.5" customHeight="1" x14ac:dyDescent="0.35">
      <c r="A156" s="65">
        <v>322</v>
      </c>
      <c r="B156" s="66" t="s">
        <v>543</v>
      </c>
      <c r="C156" s="67" t="s">
        <v>544</v>
      </c>
      <c r="D156" s="67" t="s">
        <v>545</v>
      </c>
      <c r="E156" s="67" t="s">
        <v>546</v>
      </c>
      <c r="F156" s="65" t="s">
        <v>185</v>
      </c>
      <c r="G156" s="65" t="s">
        <v>186</v>
      </c>
      <c r="H156" s="65" t="s">
        <v>3</v>
      </c>
      <c r="I156" s="65" t="s">
        <v>69</v>
      </c>
      <c r="J156" s="65" t="s">
        <v>59</v>
      </c>
      <c r="K156" s="67" t="s">
        <v>547</v>
      </c>
      <c r="L156" s="206" t="s">
        <v>1827</v>
      </c>
      <c r="M156" s="65" t="s">
        <v>22</v>
      </c>
      <c r="N156" s="67"/>
      <c r="O156" s="67"/>
      <c r="P156" s="118" t="s">
        <v>1371</v>
      </c>
      <c r="Q156" s="69" t="s">
        <v>22</v>
      </c>
    </row>
    <row r="157" spans="1:17" ht="108" x14ac:dyDescent="0.35">
      <c r="A157" s="74">
        <v>325</v>
      </c>
      <c r="B157" s="76" t="s">
        <v>543</v>
      </c>
      <c r="C157" s="76" t="s">
        <v>544</v>
      </c>
      <c r="D157" s="67" t="s">
        <v>548</v>
      </c>
      <c r="E157" s="67" t="s">
        <v>549</v>
      </c>
      <c r="F157" s="65" t="s">
        <v>185</v>
      </c>
      <c r="G157" s="65" t="s">
        <v>186</v>
      </c>
      <c r="H157" s="65" t="s">
        <v>3</v>
      </c>
      <c r="I157" s="65" t="s">
        <v>59</v>
      </c>
      <c r="J157" s="65" t="s">
        <v>59</v>
      </c>
      <c r="K157" s="67" t="s">
        <v>550</v>
      </c>
      <c r="L157" s="204" t="s">
        <v>1372</v>
      </c>
      <c r="M157" s="65" t="s">
        <v>48</v>
      </c>
      <c r="N157" s="67" t="s">
        <v>551</v>
      </c>
      <c r="O157" s="65"/>
      <c r="P157" s="67" t="s">
        <v>1373</v>
      </c>
      <c r="Q157" s="69" t="s">
        <v>48</v>
      </c>
    </row>
    <row r="158" spans="1:17" ht="125.5" customHeight="1" x14ac:dyDescent="0.35">
      <c r="A158" s="65">
        <v>326</v>
      </c>
      <c r="B158" s="66" t="s">
        <v>543</v>
      </c>
      <c r="C158" s="67" t="s">
        <v>544</v>
      </c>
      <c r="D158" s="66" t="s">
        <v>552</v>
      </c>
      <c r="E158" s="67" t="s">
        <v>553</v>
      </c>
      <c r="F158" s="65" t="s">
        <v>185</v>
      </c>
      <c r="G158" s="65" t="s">
        <v>186</v>
      </c>
      <c r="H158" s="65" t="s">
        <v>3</v>
      </c>
      <c r="I158" s="65" t="s">
        <v>59</v>
      </c>
      <c r="J158" s="65" t="s">
        <v>59</v>
      </c>
      <c r="K158" s="72" t="s">
        <v>554</v>
      </c>
      <c r="L158" s="78" t="s">
        <v>1374</v>
      </c>
      <c r="M158" s="65" t="s">
        <v>48</v>
      </c>
      <c r="N158" s="66" t="s">
        <v>555</v>
      </c>
      <c r="O158" s="67"/>
      <c r="P158" s="118" t="s">
        <v>1375</v>
      </c>
      <c r="Q158" s="69" t="s">
        <v>48</v>
      </c>
    </row>
    <row r="159" spans="1:17" ht="72" x14ac:dyDescent="0.35">
      <c r="A159" s="65">
        <v>327</v>
      </c>
      <c r="B159" s="66" t="s">
        <v>543</v>
      </c>
      <c r="C159" s="67" t="s">
        <v>544</v>
      </c>
      <c r="D159" s="66" t="s">
        <v>556</v>
      </c>
      <c r="E159" s="67" t="s">
        <v>557</v>
      </c>
      <c r="F159" s="65" t="s">
        <v>185</v>
      </c>
      <c r="G159" s="65" t="s">
        <v>186</v>
      </c>
      <c r="H159" s="65" t="s">
        <v>3</v>
      </c>
      <c r="I159" s="65" t="s">
        <v>59</v>
      </c>
      <c r="J159" s="65" t="s">
        <v>59</v>
      </c>
      <c r="K159" s="72" t="s">
        <v>558</v>
      </c>
      <c r="L159" s="67" t="s">
        <v>1376</v>
      </c>
      <c r="M159" s="65" t="s">
        <v>48</v>
      </c>
      <c r="N159" s="66" t="s">
        <v>559</v>
      </c>
      <c r="O159" s="67"/>
      <c r="P159" s="118" t="s">
        <v>1375</v>
      </c>
      <c r="Q159" s="69" t="s">
        <v>48</v>
      </c>
    </row>
    <row r="160" spans="1:17" ht="161.5" customHeight="1" x14ac:dyDescent="0.35">
      <c r="A160" s="83">
        <v>328</v>
      </c>
      <c r="B160" s="76" t="s">
        <v>560</v>
      </c>
      <c r="C160" s="76" t="s">
        <v>561</v>
      </c>
      <c r="D160" s="67" t="s">
        <v>562</v>
      </c>
      <c r="E160" s="67" t="s">
        <v>563</v>
      </c>
      <c r="F160" s="65" t="s">
        <v>185</v>
      </c>
      <c r="G160" s="65" t="s">
        <v>186</v>
      </c>
      <c r="H160" s="65" t="s">
        <v>3</v>
      </c>
      <c r="I160" s="65" t="s">
        <v>20</v>
      </c>
      <c r="J160" s="65" t="s">
        <v>20</v>
      </c>
      <c r="K160" s="67" t="s">
        <v>37</v>
      </c>
      <c r="L160" s="224" t="s">
        <v>1377</v>
      </c>
      <c r="M160" s="65" t="s">
        <v>53</v>
      </c>
      <c r="N160" s="66" t="s">
        <v>54</v>
      </c>
      <c r="O160" s="65"/>
      <c r="P160" s="67" t="s">
        <v>1378</v>
      </c>
      <c r="Q160" s="69" t="s">
        <v>53</v>
      </c>
    </row>
    <row r="161" spans="1:17" ht="96.65" customHeight="1" x14ac:dyDescent="0.35">
      <c r="A161" s="65">
        <v>332</v>
      </c>
      <c r="B161" s="66" t="s">
        <v>181</v>
      </c>
      <c r="C161" s="67" t="s">
        <v>182</v>
      </c>
      <c r="D161" s="66" t="s">
        <v>183</v>
      </c>
      <c r="E161" s="67" t="s">
        <v>184</v>
      </c>
      <c r="F161" s="65" t="s">
        <v>185</v>
      </c>
      <c r="G161" s="65" t="s">
        <v>564</v>
      </c>
      <c r="H161" s="65" t="s">
        <v>3</v>
      </c>
      <c r="I161" s="65" t="s">
        <v>59</v>
      </c>
      <c r="J161" s="65" t="s">
        <v>59</v>
      </c>
      <c r="K161" s="72" t="s">
        <v>482</v>
      </c>
      <c r="L161" s="67" t="s">
        <v>1379</v>
      </c>
      <c r="M161" s="65" t="s">
        <v>48</v>
      </c>
      <c r="N161" s="66" t="s">
        <v>185</v>
      </c>
      <c r="O161" s="67"/>
      <c r="P161" s="72" t="s">
        <v>3</v>
      </c>
      <c r="Q161" s="69" t="s">
        <v>48</v>
      </c>
    </row>
    <row r="162" spans="1:17" ht="105" customHeight="1" x14ac:dyDescent="0.35">
      <c r="A162" s="65">
        <v>332.1</v>
      </c>
      <c r="B162" s="72" t="s">
        <v>221</v>
      </c>
      <c r="C162" s="67" t="s">
        <v>222</v>
      </c>
      <c r="D162" s="67" t="s">
        <v>223</v>
      </c>
      <c r="E162" s="67" t="s">
        <v>224</v>
      </c>
      <c r="F162" s="65" t="s">
        <v>185</v>
      </c>
      <c r="G162" s="65" t="s">
        <v>564</v>
      </c>
      <c r="H162" s="65" t="s">
        <v>3</v>
      </c>
      <c r="I162" s="65" t="s">
        <v>59</v>
      </c>
      <c r="J162" s="225" t="s">
        <v>59</v>
      </c>
      <c r="K162" s="72" t="s">
        <v>565</v>
      </c>
      <c r="L162" s="204" t="s">
        <v>1380</v>
      </c>
      <c r="M162" s="65" t="s">
        <v>48</v>
      </c>
      <c r="N162" s="66" t="s">
        <v>225</v>
      </c>
      <c r="O162" s="65"/>
      <c r="P162" s="104" t="s">
        <v>566</v>
      </c>
      <c r="Q162" s="69" t="s">
        <v>48</v>
      </c>
    </row>
    <row r="163" spans="1:17" ht="72" x14ac:dyDescent="0.35">
      <c r="A163" s="65">
        <v>332.2</v>
      </c>
      <c r="B163" s="72" t="s">
        <v>221</v>
      </c>
      <c r="C163" s="67" t="s">
        <v>222</v>
      </c>
      <c r="D163" s="67" t="s">
        <v>233</v>
      </c>
      <c r="E163" s="67" t="s">
        <v>567</v>
      </c>
      <c r="F163" s="65" t="s">
        <v>185</v>
      </c>
      <c r="G163" s="65" t="s">
        <v>568</v>
      </c>
      <c r="H163" s="65" t="s">
        <v>3</v>
      </c>
      <c r="I163" s="65" t="s">
        <v>59</v>
      </c>
      <c r="J163" s="225" t="s">
        <v>59</v>
      </c>
      <c r="K163" s="72" t="s">
        <v>565</v>
      </c>
      <c r="L163" s="204" t="s">
        <v>1381</v>
      </c>
      <c r="M163" s="65" t="s">
        <v>166</v>
      </c>
      <c r="N163" s="66"/>
      <c r="O163" s="65"/>
      <c r="P163" s="104" t="s">
        <v>1382</v>
      </c>
      <c r="Q163" s="69" t="s">
        <v>166</v>
      </c>
    </row>
    <row r="164" spans="1:17" ht="60" x14ac:dyDescent="0.35">
      <c r="A164" s="65">
        <v>333</v>
      </c>
      <c r="B164" s="67" t="s">
        <v>240</v>
      </c>
      <c r="C164" s="67" t="s">
        <v>241</v>
      </c>
      <c r="D164" s="67" t="s">
        <v>249</v>
      </c>
      <c r="E164" s="67" t="s">
        <v>250</v>
      </c>
      <c r="F164" s="65" t="s">
        <v>185</v>
      </c>
      <c r="G164" s="65" t="s">
        <v>564</v>
      </c>
      <c r="H164" s="65" t="s">
        <v>3</v>
      </c>
      <c r="I164" s="65" t="s">
        <v>59</v>
      </c>
      <c r="J164" s="65" t="s">
        <v>59</v>
      </c>
      <c r="K164" s="67" t="s">
        <v>569</v>
      </c>
      <c r="L164" s="204" t="s">
        <v>1383</v>
      </c>
      <c r="M164" s="65" t="s">
        <v>48</v>
      </c>
      <c r="N164" s="66" t="s">
        <v>251</v>
      </c>
      <c r="O164" s="65"/>
      <c r="P164" s="104" t="s">
        <v>1384</v>
      </c>
      <c r="Q164" s="69" t="s">
        <v>48</v>
      </c>
    </row>
    <row r="165" spans="1:17" ht="60" x14ac:dyDescent="0.35">
      <c r="A165" s="65">
        <v>335</v>
      </c>
      <c r="B165" s="67" t="s">
        <v>360</v>
      </c>
      <c r="C165" s="67" t="s">
        <v>361</v>
      </c>
      <c r="D165" s="67" t="s">
        <v>377</v>
      </c>
      <c r="E165" s="67" t="s">
        <v>378</v>
      </c>
      <c r="F165" s="65" t="s">
        <v>185</v>
      </c>
      <c r="G165" s="65" t="s">
        <v>564</v>
      </c>
      <c r="H165" s="65" t="s">
        <v>3</v>
      </c>
      <c r="I165" s="65" t="s">
        <v>59</v>
      </c>
      <c r="J165" s="65" t="s">
        <v>59</v>
      </c>
      <c r="K165" s="67" t="s">
        <v>569</v>
      </c>
      <c r="L165" s="67"/>
      <c r="M165" s="65" t="s">
        <v>48</v>
      </c>
      <c r="N165" s="67" t="s">
        <v>379</v>
      </c>
      <c r="O165" s="65"/>
      <c r="P165" s="104" t="s">
        <v>1384</v>
      </c>
      <c r="Q165" s="69" t="s">
        <v>48</v>
      </c>
    </row>
    <row r="166" spans="1:17" ht="48" x14ac:dyDescent="0.35">
      <c r="A166" s="65">
        <v>337</v>
      </c>
      <c r="B166" s="67" t="s">
        <v>397</v>
      </c>
      <c r="C166" s="67" t="s">
        <v>398</v>
      </c>
      <c r="D166" s="67" t="s">
        <v>403</v>
      </c>
      <c r="E166" s="67" t="s">
        <v>404</v>
      </c>
      <c r="F166" s="65" t="s">
        <v>185</v>
      </c>
      <c r="G166" s="65" t="s">
        <v>564</v>
      </c>
      <c r="H166" s="65" t="s">
        <v>3</v>
      </c>
      <c r="I166" s="65" t="s">
        <v>59</v>
      </c>
      <c r="J166" s="65" t="s">
        <v>59</v>
      </c>
      <c r="K166" s="67" t="s">
        <v>569</v>
      </c>
      <c r="L166" s="215" t="s">
        <v>1385</v>
      </c>
      <c r="M166" s="65" t="s">
        <v>53</v>
      </c>
      <c r="N166" s="66" t="s">
        <v>54</v>
      </c>
      <c r="O166" s="65"/>
      <c r="P166" s="104" t="s">
        <v>1386</v>
      </c>
      <c r="Q166" s="69" t="s">
        <v>53</v>
      </c>
    </row>
    <row r="167" spans="1:17" ht="60" x14ac:dyDescent="0.35">
      <c r="A167" s="65">
        <v>337.1</v>
      </c>
      <c r="B167" s="67" t="s">
        <v>397</v>
      </c>
      <c r="C167" s="67" t="s">
        <v>398</v>
      </c>
      <c r="D167" s="67" t="s">
        <v>420</v>
      </c>
      <c r="E167" s="67" t="s">
        <v>421</v>
      </c>
      <c r="F167" s="65" t="s">
        <v>185</v>
      </c>
      <c r="G167" s="65" t="s">
        <v>568</v>
      </c>
      <c r="H167" s="65" t="s">
        <v>3</v>
      </c>
      <c r="I167" s="65" t="s">
        <v>59</v>
      </c>
      <c r="J167" s="65" t="s">
        <v>59</v>
      </c>
      <c r="K167" s="72" t="s">
        <v>565</v>
      </c>
      <c r="L167" s="204" t="s">
        <v>2010</v>
      </c>
      <c r="M167" s="65" t="s">
        <v>166</v>
      </c>
      <c r="N167" s="66"/>
      <c r="O167" s="65"/>
      <c r="P167" s="104" t="s">
        <v>1387</v>
      </c>
      <c r="Q167" s="69" t="s">
        <v>166</v>
      </c>
    </row>
    <row r="168" spans="1:17" ht="48" x14ac:dyDescent="0.35">
      <c r="A168" s="65">
        <v>337.2</v>
      </c>
      <c r="B168" s="67" t="s">
        <v>397</v>
      </c>
      <c r="C168" s="67" t="s">
        <v>398</v>
      </c>
      <c r="D168" s="67" t="s">
        <v>422</v>
      </c>
      <c r="E168" s="67" t="s">
        <v>423</v>
      </c>
      <c r="F168" s="65" t="s">
        <v>185</v>
      </c>
      <c r="G168" s="65" t="s">
        <v>568</v>
      </c>
      <c r="H168" s="65" t="s">
        <v>3</v>
      </c>
      <c r="I168" s="65" t="s">
        <v>59</v>
      </c>
      <c r="J168" s="65" t="s">
        <v>59</v>
      </c>
      <c r="K168" s="67" t="s">
        <v>569</v>
      </c>
      <c r="L168" s="204" t="s">
        <v>1388</v>
      </c>
      <c r="M168" s="65" t="s">
        <v>53</v>
      </c>
      <c r="N168" s="66" t="s">
        <v>54</v>
      </c>
      <c r="O168" s="65"/>
      <c r="P168" s="104" t="s">
        <v>1389</v>
      </c>
      <c r="Q168" s="69" t="s">
        <v>53</v>
      </c>
    </row>
    <row r="169" spans="1:17" ht="84" customHeight="1" x14ac:dyDescent="0.35">
      <c r="A169" s="65">
        <v>338</v>
      </c>
      <c r="B169" s="66" t="s">
        <v>452</v>
      </c>
      <c r="C169" s="67" t="s">
        <v>453</v>
      </c>
      <c r="D169" s="66" t="s">
        <v>454</v>
      </c>
      <c r="E169" s="67" t="s">
        <v>455</v>
      </c>
      <c r="F169" s="65" t="s">
        <v>185</v>
      </c>
      <c r="G169" s="65" t="s">
        <v>564</v>
      </c>
      <c r="H169" s="65" t="s">
        <v>3</v>
      </c>
      <c r="I169" s="65" t="s">
        <v>59</v>
      </c>
      <c r="J169" s="65" t="s">
        <v>59</v>
      </c>
      <c r="K169" s="72" t="s">
        <v>482</v>
      </c>
      <c r="L169" s="67" t="s">
        <v>1390</v>
      </c>
      <c r="M169" s="65" t="s">
        <v>149</v>
      </c>
      <c r="N169" s="66"/>
      <c r="O169" s="67"/>
      <c r="P169" s="68" t="s">
        <v>3</v>
      </c>
      <c r="Q169" s="69" t="s">
        <v>149</v>
      </c>
    </row>
    <row r="170" spans="1:17" ht="36" x14ac:dyDescent="0.35">
      <c r="A170" s="65">
        <v>339</v>
      </c>
      <c r="B170" s="66" t="s">
        <v>452</v>
      </c>
      <c r="C170" s="67" t="s">
        <v>453</v>
      </c>
      <c r="D170" s="66" t="s">
        <v>456</v>
      </c>
      <c r="E170" s="67" t="s">
        <v>457</v>
      </c>
      <c r="F170" s="65" t="s">
        <v>185</v>
      </c>
      <c r="G170" s="65" t="s">
        <v>564</v>
      </c>
      <c r="H170" s="65" t="s">
        <v>3</v>
      </c>
      <c r="I170" s="65" t="s">
        <v>59</v>
      </c>
      <c r="J170" s="65" t="s">
        <v>59</v>
      </c>
      <c r="K170" s="72" t="s">
        <v>482</v>
      </c>
      <c r="L170" s="203" t="s">
        <v>1391</v>
      </c>
      <c r="M170" s="65" t="s">
        <v>48</v>
      </c>
      <c r="N170" s="66" t="s">
        <v>570</v>
      </c>
      <c r="O170" s="67"/>
      <c r="P170" s="125" t="s">
        <v>571</v>
      </c>
      <c r="Q170" s="69" t="s">
        <v>48</v>
      </c>
    </row>
    <row r="171" spans="1:17" ht="48" x14ac:dyDescent="0.35">
      <c r="A171" s="74">
        <v>340</v>
      </c>
      <c r="B171" s="66" t="s">
        <v>466</v>
      </c>
      <c r="C171" s="67" t="s">
        <v>467</v>
      </c>
      <c r="D171" s="67" t="s">
        <v>468</v>
      </c>
      <c r="E171" s="67" t="s">
        <v>469</v>
      </c>
      <c r="F171" s="74" t="s">
        <v>185</v>
      </c>
      <c r="G171" s="65" t="s">
        <v>564</v>
      </c>
      <c r="H171" s="74" t="s">
        <v>3</v>
      </c>
      <c r="I171" s="65" t="s">
        <v>59</v>
      </c>
      <c r="J171" s="74" t="s">
        <v>59</v>
      </c>
      <c r="K171" s="67" t="s">
        <v>569</v>
      </c>
      <c r="L171" s="67" t="s">
        <v>1392</v>
      </c>
      <c r="M171" s="65" t="s">
        <v>149</v>
      </c>
      <c r="N171" s="66"/>
      <c r="O171" s="100"/>
      <c r="P171" s="104" t="s">
        <v>1393</v>
      </c>
      <c r="Q171" s="69" t="s">
        <v>149</v>
      </c>
    </row>
    <row r="172" spans="1:17" ht="48" x14ac:dyDescent="0.35">
      <c r="A172" s="74">
        <v>342</v>
      </c>
      <c r="B172" s="66" t="s">
        <v>484</v>
      </c>
      <c r="C172" s="67" t="s">
        <v>485</v>
      </c>
      <c r="D172" s="67" t="s">
        <v>490</v>
      </c>
      <c r="E172" s="67" t="s">
        <v>491</v>
      </c>
      <c r="F172" s="74" t="s">
        <v>185</v>
      </c>
      <c r="G172" s="65" t="s">
        <v>564</v>
      </c>
      <c r="H172" s="74" t="s">
        <v>3</v>
      </c>
      <c r="I172" s="65" t="s">
        <v>59</v>
      </c>
      <c r="J172" s="74" t="s">
        <v>59</v>
      </c>
      <c r="K172" s="67" t="s">
        <v>569</v>
      </c>
      <c r="L172" s="67" t="s">
        <v>1394</v>
      </c>
      <c r="M172" s="74" t="s">
        <v>48</v>
      </c>
      <c r="N172" s="66" t="s">
        <v>492</v>
      </c>
      <c r="O172" s="100"/>
      <c r="P172" s="104" t="s">
        <v>1395</v>
      </c>
      <c r="Q172" s="69" t="s">
        <v>48</v>
      </c>
    </row>
    <row r="173" spans="1:17" ht="48" x14ac:dyDescent="0.35">
      <c r="A173" s="74">
        <v>344</v>
      </c>
      <c r="B173" s="66" t="s">
        <v>484</v>
      </c>
      <c r="C173" s="67" t="s">
        <v>485</v>
      </c>
      <c r="D173" s="67" t="s">
        <v>493</v>
      </c>
      <c r="E173" s="67" t="s">
        <v>494</v>
      </c>
      <c r="F173" s="74" t="s">
        <v>185</v>
      </c>
      <c r="G173" s="65" t="s">
        <v>564</v>
      </c>
      <c r="H173" s="74" t="s">
        <v>3</v>
      </c>
      <c r="I173" s="65" t="s">
        <v>59</v>
      </c>
      <c r="J173" s="74" t="s">
        <v>59</v>
      </c>
      <c r="K173" s="67" t="s">
        <v>569</v>
      </c>
      <c r="L173" s="67" t="s">
        <v>1396</v>
      </c>
      <c r="M173" s="74" t="s">
        <v>149</v>
      </c>
      <c r="N173" s="66"/>
      <c r="O173" s="100"/>
      <c r="P173" s="104" t="s">
        <v>1397</v>
      </c>
      <c r="Q173" s="69" t="s">
        <v>149</v>
      </c>
    </row>
    <row r="174" spans="1:17" ht="90" customHeight="1" x14ac:dyDescent="0.35">
      <c r="A174" s="65">
        <v>345</v>
      </c>
      <c r="B174" s="66" t="s">
        <v>518</v>
      </c>
      <c r="C174" s="67" t="s">
        <v>519</v>
      </c>
      <c r="D174" s="66" t="s">
        <v>522</v>
      </c>
      <c r="E174" s="67" t="s">
        <v>523</v>
      </c>
      <c r="F174" s="65" t="s">
        <v>185</v>
      </c>
      <c r="G174" s="65" t="s">
        <v>564</v>
      </c>
      <c r="H174" s="65" t="s">
        <v>3</v>
      </c>
      <c r="I174" s="65" t="s">
        <v>59</v>
      </c>
      <c r="J174" s="65" t="s">
        <v>59</v>
      </c>
      <c r="K174" s="67" t="s">
        <v>482</v>
      </c>
      <c r="L174" s="67" t="s">
        <v>1398</v>
      </c>
      <c r="M174" s="65" t="s">
        <v>48</v>
      </c>
      <c r="N174" s="66" t="s">
        <v>526</v>
      </c>
      <c r="O174" s="67"/>
      <c r="P174" s="125" t="s">
        <v>1399</v>
      </c>
      <c r="Q174" s="69" t="s">
        <v>48</v>
      </c>
    </row>
    <row r="175" spans="1:17" ht="60" x14ac:dyDescent="0.35">
      <c r="A175" s="74">
        <v>347</v>
      </c>
      <c r="B175" s="66" t="s">
        <v>518</v>
      </c>
      <c r="C175" s="67" t="s">
        <v>519</v>
      </c>
      <c r="D175" s="67" t="s">
        <v>530</v>
      </c>
      <c r="E175" s="67" t="s">
        <v>531</v>
      </c>
      <c r="F175" s="74" t="s">
        <v>185</v>
      </c>
      <c r="G175" s="65" t="s">
        <v>564</v>
      </c>
      <c r="H175" s="74" t="s">
        <v>3</v>
      </c>
      <c r="I175" s="65" t="s">
        <v>59</v>
      </c>
      <c r="J175" s="74" t="s">
        <v>59</v>
      </c>
      <c r="K175" s="67" t="s">
        <v>569</v>
      </c>
      <c r="L175" s="67" t="s">
        <v>1400</v>
      </c>
      <c r="M175" s="74" t="s">
        <v>48</v>
      </c>
      <c r="N175" s="66" t="s">
        <v>572</v>
      </c>
      <c r="O175" s="100"/>
      <c r="P175" s="104" t="s">
        <v>1401</v>
      </c>
      <c r="Q175" s="69" t="s">
        <v>48</v>
      </c>
    </row>
    <row r="176" spans="1:17" ht="72" x14ac:dyDescent="0.35">
      <c r="A176" s="65">
        <v>349</v>
      </c>
      <c r="B176" s="66" t="s">
        <v>518</v>
      </c>
      <c r="C176" s="67" t="s">
        <v>519</v>
      </c>
      <c r="D176" s="66" t="s">
        <v>537</v>
      </c>
      <c r="E176" s="67" t="s">
        <v>538</v>
      </c>
      <c r="F176" s="65" t="s">
        <v>185</v>
      </c>
      <c r="G176" s="65" t="s">
        <v>564</v>
      </c>
      <c r="H176" s="65" t="s">
        <v>3</v>
      </c>
      <c r="I176" s="65" t="s">
        <v>59</v>
      </c>
      <c r="J176" s="65" t="s">
        <v>59</v>
      </c>
      <c r="K176" s="72" t="s">
        <v>482</v>
      </c>
      <c r="L176" s="67" t="s">
        <v>1402</v>
      </c>
      <c r="M176" s="65" t="s">
        <v>277</v>
      </c>
      <c r="N176" s="66"/>
      <c r="O176" s="67" t="s">
        <v>573</v>
      </c>
      <c r="P176" s="125" t="s">
        <v>1403</v>
      </c>
      <c r="Q176" s="69" t="s">
        <v>277</v>
      </c>
    </row>
    <row r="177" spans="1:17" ht="75" customHeight="1" x14ac:dyDescent="0.35">
      <c r="A177" s="65">
        <v>350</v>
      </c>
      <c r="B177" s="66" t="s">
        <v>518</v>
      </c>
      <c r="C177" s="67" t="s">
        <v>519</v>
      </c>
      <c r="D177" s="66" t="s">
        <v>539</v>
      </c>
      <c r="E177" s="67" t="s">
        <v>540</v>
      </c>
      <c r="F177" s="65" t="s">
        <v>185</v>
      </c>
      <c r="G177" s="65" t="s">
        <v>564</v>
      </c>
      <c r="H177" s="65" t="s">
        <v>3</v>
      </c>
      <c r="I177" s="65" t="s">
        <v>59</v>
      </c>
      <c r="J177" s="65" t="s">
        <v>59</v>
      </c>
      <c r="K177" s="72" t="s">
        <v>482</v>
      </c>
      <c r="L177" s="203" t="s">
        <v>1404</v>
      </c>
      <c r="M177" s="65" t="s">
        <v>149</v>
      </c>
      <c r="N177" s="66"/>
      <c r="O177" s="67"/>
      <c r="P177" s="125" t="s">
        <v>1405</v>
      </c>
      <c r="Q177" s="69" t="s">
        <v>149</v>
      </c>
    </row>
    <row r="178" spans="1:17" ht="48" x14ac:dyDescent="0.35">
      <c r="A178" s="74">
        <v>351</v>
      </c>
      <c r="B178" s="66" t="s">
        <v>518</v>
      </c>
      <c r="C178" s="67" t="s">
        <v>519</v>
      </c>
      <c r="D178" s="67" t="s">
        <v>541</v>
      </c>
      <c r="E178" s="67" t="s">
        <v>542</v>
      </c>
      <c r="F178" s="74" t="s">
        <v>185</v>
      </c>
      <c r="G178" s="65" t="s">
        <v>564</v>
      </c>
      <c r="H178" s="74" t="s">
        <v>3</v>
      </c>
      <c r="I178" s="65" t="s">
        <v>59</v>
      </c>
      <c r="J178" s="74" t="s">
        <v>59</v>
      </c>
      <c r="K178" s="67" t="s">
        <v>569</v>
      </c>
      <c r="L178" s="67" t="s">
        <v>1406</v>
      </c>
      <c r="M178" s="65" t="s">
        <v>177</v>
      </c>
      <c r="N178" s="66"/>
      <c r="O178" s="100"/>
      <c r="P178" s="104" t="s">
        <v>1407</v>
      </c>
      <c r="Q178" s="69" t="s">
        <v>1370</v>
      </c>
    </row>
    <row r="179" spans="1:17" ht="60" x14ac:dyDescent="0.35">
      <c r="A179" s="65">
        <v>352</v>
      </c>
      <c r="B179" s="66" t="s">
        <v>181</v>
      </c>
      <c r="C179" s="67" t="s">
        <v>182</v>
      </c>
      <c r="D179" s="66" t="s">
        <v>183</v>
      </c>
      <c r="E179" s="67" t="s">
        <v>184</v>
      </c>
      <c r="F179" s="65" t="s">
        <v>185</v>
      </c>
      <c r="G179" s="65" t="s">
        <v>574</v>
      </c>
      <c r="H179" s="65" t="s">
        <v>3</v>
      </c>
      <c r="I179" s="65" t="s">
        <v>20</v>
      </c>
      <c r="J179" s="65" t="s">
        <v>20</v>
      </c>
      <c r="K179" s="67" t="s">
        <v>37</v>
      </c>
      <c r="L179" s="78" t="s">
        <v>575</v>
      </c>
      <c r="M179" s="65" t="s">
        <v>48</v>
      </c>
      <c r="N179" s="66" t="s">
        <v>185</v>
      </c>
      <c r="O179" s="67" t="s">
        <v>45</v>
      </c>
      <c r="P179" s="68" t="s">
        <v>3</v>
      </c>
      <c r="Q179" s="69" t="s">
        <v>48</v>
      </c>
    </row>
    <row r="180" spans="1:17" ht="60" x14ac:dyDescent="0.35">
      <c r="A180" s="65">
        <v>354</v>
      </c>
      <c r="B180" s="66" t="s">
        <v>576</v>
      </c>
      <c r="C180" s="67" t="s">
        <v>577</v>
      </c>
      <c r="D180" s="66" t="s">
        <v>578</v>
      </c>
      <c r="E180" s="67" t="s">
        <v>579</v>
      </c>
      <c r="F180" s="65" t="s">
        <v>185</v>
      </c>
      <c r="G180" s="65" t="s">
        <v>574</v>
      </c>
      <c r="H180" s="65" t="s">
        <v>3</v>
      </c>
      <c r="I180" s="65" t="s">
        <v>59</v>
      </c>
      <c r="J180" s="65" t="s">
        <v>59</v>
      </c>
      <c r="K180" s="67" t="s">
        <v>191</v>
      </c>
      <c r="L180" s="203" t="s">
        <v>1408</v>
      </c>
      <c r="M180" s="65" t="s">
        <v>48</v>
      </c>
      <c r="N180" s="66" t="s">
        <v>580</v>
      </c>
      <c r="O180" s="67"/>
      <c r="P180" s="125" t="s">
        <v>1409</v>
      </c>
      <c r="Q180" s="69" t="s">
        <v>48</v>
      </c>
    </row>
    <row r="181" spans="1:17" ht="60" x14ac:dyDescent="0.35">
      <c r="A181" s="65">
        <v>355</v>
      </c>
      <c r="B181" s="66" t="s">
        <v>576</v>
      </c>
      <c r="C181" s="67" t="s">
        <v>577</v>
      </c>
      <c r="D181" s="67" t="s">
        <v>581</v>
      </c>
      <c r="E181" s="67" t="s">
        <v>582</v>
      </c>
      <c r="F181" s="65" t="s">
        <v>185</v>
      </c>
      <c r="G181" s="65" t="s">
        <v>574</v>
      </c>
      <c r="H181" s="65" t="s">
        <v>3</v>
      </c>
      <c r="I181" s="65" t="s">
        <v>59</v>
      </c>
      <c r="J181" s="65" t="s">
        <v>59</v>
      </c>
      <c r="K181" s="91" t="s">
        <v>197</v>
      </c>
      <c r="L181" s="76" t="s">
        <v>1410</v>
      </c>
      <c r="M181" s="65" t="s">
        <v>149</v>
      </c>
      <c r="N181" s="67"/>
      <c r="O181" s="67"/>
      <c r="P181" s="125" t="s">
        <v>1411</v>
      </c>
      <c r="Q181" s="69" t="s">
        <v>149</v>
      </c>
    </row>
    <row r="182" spans="1:17" ht="117" customHeight="1" x14ac:dyDescent="0.35">
      <c r="A182" s="79">
        <v>363</v>
      </c>
      <c r="B182" s="226" t="s">
        <v>583</v>
      </c>
      <c r="C182" s="219" t="s">
        <v>584</v>
      </c>
      <c r="D182" s="219" t="s">
        <v>585</v>
      </c>
      <c r="E182" s="219" t="s">
        <v>586</v>
      </c>
      <c r="F182" s="220" t="s">
        <v>185</v>
      </c>
      <c r="G182" s="220" t="s">
        <v>574</v>
      </c>
      <c r="H182" s="74" t="s">
        <v>3</v>
      </c>
      <c r="I182" s="65" t="s">
        <v>59</v>
      </c>
      <c r="J182" s="220" t="s">
        <v>59</v>
      </c>
      <c r="K182" s="219" t="s">
        <v>1412</v>
      </c>
      <c r="L182" s="178" t="s">
        <v>1844</v>
      </c>
      <c r="M182" s="220" t="s">
        <v>277</v>
      </c>
      <c r="N182" s="67"/>
      <c r="O182" s="67"/>
      <c r="P182" s="76" t="s">
        <v>1413</v>
      </c>
      <c r="Q182" s="69" t="s">
        <v>277</v>
      </c>
    </row>
    <row r="183" spans="1:17" ht="65.5" customHeight="1" x14ac:dyDescent="0.35">
      <c r="A183" s="65">
        <v>364</v>
      </c>
      <c r="B183" s="66" t="s">
        <v>587</v>
      </c>
      <c r="C183" s="67" t="s">
        <v>588</v>
      </c>
      <c r="D183" s="66" t="s">
        <v>589</v>
      </c>
      <c r="E183" s="67" t="s">
        <v>590</v>
      </c>
      <c r="F183" s="65" t="s">
        <v>185</v>
      </c>
      <c r="G183" s="65" t="s">
        <v>574</v>
      </c>
      <c r="H183" s="65" t="s">
        <v>3</v>
      </c>
      <c r="I183" s="65" t="s">
        <v>59</v>
      </c>
      <c r="J183" s="65" t="s">
        <v>59</v>
      </c>
      <c r="K183" s="67" t="s">
        <v>591</v>
      </c>
      <c r="L183" s="203" t="s">
        <v>1414</v>
      </c>
      <c r="M183" s="65" t="s">
        <v>48</v>
      </c>
      <c r="N183" s="66" t="s">
        <v>1180</v>
      </c>
      <c r="O183" s="67"/>
      <c r="P183" s="125" t="s">
        <v>1415</v>
      </c>
      <c r="Q183" s="69" t="s">
        <v>48</v>
      </c>
    </row>
    <row r="184" spans="1:17" ht="48" x14ac:dyDescent="0.35">
      <c r="A184" s="65">
        <v>365</v>
      </c>
      <c r="B184" s="66" t="s">
        <v>587</v>
      </c>
      <c r="C184" s="67" t="s">
        <v>588</v>
      </c>
      <c r="D184" s="66" t="s">
        <v>592</v>
      </c>
      <c r="E184" s="67" t="s">
        <v>593</v>
      </c>
      <c r="F184" s="65" t="s">
        <v>185</v>
      </c>
      <c r="G184" s="65" t="s">
        <v>574</v>
      </c>
      <c r="H184" s="65" t="s">
        <v>3</v>
      </c>
      <c r="I184" s="65" t="s">
        <v>59</v>
      </c>
      <c r="J184" s="65" t="s">
        <v>59</v>
      </c>
      <c r="K184" s="67" t="s">
        <v>594</v>
      </c>
      <c r="L184" s="67" t="s">
        <v>1416</v>
      </c>
      <c r="M184" s="65" t="s">
        <v>48</v>
      </c>
      <c r="N184" s="66" t="s">
        <v>1180</v>
      </c>
      <c r="O184" s="67"/>
      <c r="P184" s="125" t="s">
        <v>1415</v>
      </c>
      <c r="Q184" s="69" t="s">
        <v>48</v>
      </c>
    </row>
    <row r="185" spans="1:17" ht="48" x14ac:dyDescent="0.35">
      <c r="A185" s="65">
        <v>366</v>
      </c>
      <c r="B185" s="66" t="s">
        <v>587</v>
      </c>
      <c r="C185" s="67" t="s">
        <v>588</v>
      </c>
      <c r="D185" s="66" t="s">
        <v>595</v>
      </c>
      <c r="E185" s="67" t="s">
        <v>596</v>
      </c>
      <c r="F185" s="65" t="s">
        <v>185</v>
      </c>
      <c r="G185" s="65" t="s">
        <v>574</v>
      </c>
      <c r="H185" s="65" t="s">
        <v>3</v>
      </c>
      <c r="I185" s="65" t="s">
        <v>59</v>
      </c>
      <c r="J185" s="65" t="s">
        <v>59</v>
      </c>
      <c r="K185" s="67" t="s">
        <v>1417</v>
      </c>
      <c r="L185" s="215" t="s">
        <v>1418</v>
      </c>
      <c r="M185" s="65" t="s">
        <v>277</v>
      </c>
      <c r="N185" s="66"/>
      <c r="O185" s="67"/>
      <c r="P185" s="125" t="s">
        <v>1419</v>
      </c>
      <c r="Q185" s="69" t="s">
        <v>277</v>
      </c>
    </row>
    <row r="186" spans="1:17" ht="60" x14ac:dyDescent="0.35">
      <c r="A186" s="65">
        <v>367</v>
      </c>
      <c r="B186" s="66" t="s">
        <v>597</v>
      </c>
      <c r="C186" s="67" t="s">
        <v>598</v>
      </c>
      <c r="D186" s="66" t="s">
        <v>599</v>
      </c>
      <c r="E186" s="67" t="s">
        <v>600</v>
      </c>
      <c r="F186" s="65" t="s">
        <v>185</v>
      </c>
      <c r="G186" s="65" t="s">
        <v>574</v>
      </c>
      <c r="H186" s="65" t="s">
        <v>3</v>
      </c>
      <c r="I186" s="65" t="s">
        <v>59</v>
      </c>
      <c r="J186" s="65" t="s">
        <v>59</v>
      </c>
      <c r="K186" s="67" t="s">
        <v>601</v>
      </c>
      <c r="L186" s="67"/>
      <c r="M186" s="65" t="s">
        <v>277</v>
      </c>
      <c r="N186" s="66"/>
      <c r="O186" s="67"/>
      <c r="P186" s="125" t="s">
        <v>1420</v>
      </c>
      <c r="Q186" s="69" t="s">
        <v>277</v>
      </c>
    </row>
    <row r="187" spans="1:17" ht="48" x14ac:dyDescent="0.35">
      <c r="A187" s="65">
        <v>368</v>
      </c>
      <c r="B187" s="66" t="s">
        <v>602</v>
      </c>
      <c r="C187" s="67" t="s">
        <v>603</v>
      </c>
      <c r="D187" s="66" t="s">
        <v>604</v>
      </c>
      <c r="E187" s="67" t="s">
        <v>605</v>
      </c>
      <c r="F187" s="65" t="s">
        <v>185</v>
      </c>
      <c r="G187" s="65" t="s">
        <v>574</v>
      </c>
      <c r="H187" s="65" t="s">
        <v>3</v>
      </c>
      <c r="I187" s="65" t="s">
        <v>59</v>
      </c>
      <c r="J187" s="65" t="s">
        <v>59</v>
      </c>
      <c r="K187" s="67" t="s">
        <v>395</v>
      </c>
      <c r="L187" s="67"/>
      <c r="M187" s="65" t="s">
        <v>606</v>
      </c>
      <c r="N187" s="66"/>
      <c r="O187" s="67"/>
      <c r="P187" s="125" t="s">
        <v>1421</v>
      </c>
      <c r="Q187" s="69" t="s">
        <v>606</v>
      </c>
    </row>
    <row r="188" spans="1:17" ht="132" x14ac:dyDescent="0.35">
      <c r="A188" s="65">
        <v>369</v>
      </c>
      <c r="B188" s="66" t="s">
        <v>387</v>
      </c>
      <c r="C188" s="67" t="s">
        <v>388</v>
      </c>
      <c r="D188" s="67" t="s">
        <v>607</v>
      </c>
      <c r="E188" s="67" t="s">
        <v>608</v>
      </c>
      <c r="F188" s="65" t="s">
        <v>185</v>
      </c>
      <c r="G188" s="65" t="s">
        <v>574</v>
      </c>
      <c r="H188" s="65" t="s">
        <v>3</v>
      </c>
      <c r="I188" s="65" t="s">
        <v>69</v>
      </c>
      <c r="J188" s="65" t="s">
        <v>70</v>
      </c>
      <c r="K188" s="67" t="s">
        <v>3</v>
      </c>
      <c r="L188" s="67" t="s">
        <v>71</v>
      </c>
      <c r="M188" s="65" t="s">
        <v>177</v>
      </c>
      <c r="N188" s="66"/>
      <c r="O188" s="67"/>
      <c r="P188" s="68" t="s">
        <v>3</v>
      </c>
      <c r="Q188" s="69" t="s">
        <v>3</v>
      </c>
    </row>
    <row r="189" spans="1:17" ht="48" x14ac:dyDescent="0.35">
      <c r="A189" s="65">
        <v>373</v>
      </c>
      <c r="B189" s="66" t="s">
        <v>387</v>
      </c>
      <c r="C189" s="67" t="s">
        <v>388</v>
      </c>
      <c r="D189" s="66" t="s">
        <v>609</v>
      </c>
      <c r="E189" s="67" t="s">
        <v>610</v>
      </c>
      <c r="F189" s="65" t="s">
        <v>185</v>
      </c>
      <c r="G189" s="65" t="s">
        <v>574</v>
      </c>
      <c r="H189" s="65" t="s">
        <v>3</v>
      </c>
      <c r="I189" s="65" t="s">
        <v>69</v>
      </c>
      <c r="J189" s="65" t="s">
        <v>59</v>
      </c>
      <c r="K189" s="67" t="s">
        <v>395</v>
      </c>
      <c r="L189" s="67"/>
      <c r="M189" s="65" t="s">
        <v>53</v>
      </c>
      <c r="N189" s="66" t="s">
        <v>54</v>
      </c>
      <c r="O189" s="67"/>
      <c r="P189" s="125" t="s">
        <v>1422</v>
      </c>
      <c r="Q189" s="69" t="s">
        <v>53</v>
      </c>
    </row>
    <row r="190" spans="1:17" ht="60" x14ac:dyDescent="0.35">
      <c r="A190" s="65">
        <v>374</v>
      </c>
      <c r="B190" s="66" t="s">
        <v>387</v>
      </c>
      <c r="C190" s="67" t="s">
        <v>388</v>
      </c>
      <c r="D190" s="67" t="s">
        <v>611</v>
      </c>
      <c r="E190" s="67" t="s">
        <v>612</v>
      </c>
      <c r="F190" s="65" t="s">
        <v>185</v>
      </c>
      <c r="G190" s="65" t="s">
        <v>574</v>
      </c>
      <c r="H190" s="65" t="s">
        <v>3</v>
      </c>
      <c r="I190" s="65" t="s">
        <v>69</v>
      </c>
      <c r="J190" s="65" t="s">
        <v>70</v>
      </c>
      <c r="K190" s="67" t="s">
        <v>3</v>
      </c>
      <c r="L190" s="67" t="s">
        <v>71</v>
      </c>
      <c r="M190" s="65" t="s">
        <v>177</v>
      </c>
      <c r="N190" s="66"/>
      <c r="O190" s="67"/>
      <c r="P190" s="68" t="s">
        <v>3</v>
      </c>
      <c r="Q190" s="69" t="s">
        <v>3</v>
      </c>
    </row>
    <row r="191" spans="1:17" ht="108" x14ac:dyDescent="0.35">
      <c r="A191" s="65">
        <v>375</v>
      </c>
      <c r="B191" s="66" t="s">
        <v>387</v>
      </c>
      <c r="C191" s="67" t="s">
        <v>388</v>
      </c>
      <c r="D191" s="67" t="s">
        <v>613</v>
      </c>
      <c r="E191" s="67" t="s">
        <v>614</v>
      </c>
      <c r="F191" s="65" t="s">
        <v>185</v>
      </c>
      <c r="G191" s="65" t="s">
        <v>574</v>
      </c>
      <c r="H191" s="65" t="s">
        <v>3</v>
      </c>
      <c r="I191" s="65" t="s">
        <v>69</v>
      </c>
      <c r="J191" s="65" t="s">
        <v>70</v>
      </c>
      <c r="K191" s="67" t="s">
        <v>3</v>
      </c>
      <c r="L191" s="67" t="s">
        <v>71</v>
      </c>
      <c r="M191" s="65" t="s">
        <v>177</v>
      </c>
      <c r="N191" s="66"/>
      <c r="O191" s="67"/>
      <c r="P191" s="68" t="s">
        <v>3</v>
      </c>
      <c r="Q191" s="69" t="s">
        <v>3</v>
      </c>
    </row>
    <row r="192" spans="1:17" ht="92.5" customHeight="1" x14ac:dyDescent="0.35">
      <c r="A192" s="79">
        <v>376</v>
      </c>
      <c r="B192" s="67" t="s">
        <v>387</v>
      </c>
      <c r="C192" s="67" t="s">
        <v>388</v>
      </c>
      <c r="D192" s="67" t="s">
        <v>615</v>
      </c>
      <c r="E192" s="67" t="s">
        <v>616</v>
      </c>
      <c r="F192" s="65" t="s">
        <v>185</v>
      </c>
      <c r="G192" s="65" t="s">
        <v>574</v>
      </c>
      <c r="H192" s="65" t="s">
        <v>3</v>
      </c>
      <c r="I192" s="65" t="s">
        <v>59</v>
      </c>
      <c r="J192" s="65" t="s">
        <v>59</v>
      </c>
      <c r="K192" s="67" t="s">
        <v>617</v>
      </c>
      <c r="L192" s="179" t="s">
        <v>1846</v>
      </c>
      <c r="M192" s="65" t="s">
        <v>48</v>
      </c>
      <c r="N192" s="81" t="s">
        <v>1847</v>
      </c>
      <c r="O192" s="65"/>
      <c r="P192" s="67" t="s">
        <v>1423</v>
      </c>
      <c r="Q192" s="69" t="s">
        <v>48</v>
      </c>
    </row>
    <row r="193" spans="1:17" ht="48" x14ac:dyDescent="0.35">
      <c r="A193" s="217">
        <v>378</v>
      </c>
      <c r="B193" s="66" t="s">
        <v>387</v>
      </c>
      <c r="C193" s="67" t="s">
        <v>388</v>
      </c>
      <c r="D193" s="66" t="s">
        <v>618</v>
      </c>
      <c r="E193" s="67" t="s">
        <v>619</v>
      </c>
      <c r="F193" s="65" t="s">
        <v>185</v>
      </c>
      <c r="G193" s="65" t="s">
        <v>574</v>
      </c>
      <c r="H193" s="65" t="s">
        <v>3</v>
      </c>
      <c r="I193" s="65" t="s">
        <v>20</v>
      </c>
      <c r="J193" s="65" t="s">
        <v>20</v>
      </c>
      <c r="K193" s="67" t="s">
        <v>37</v>
      </c>
      <c r="L193" s="203" t="s">
        <v>1424</v>
      </c>
      <c r="M193" s="65" t="s">
        <v>177</v>
      </c>
      <c r="N193" s="66"/>
      <c r="O193" s="67"/>
      <c r="P193" s="125" t="s">
        <v>1425</v>
      </c>
      <c r="Q193" s="69" t="s">
        <v>177</v>
      </c>
    </row>
    <row r="194" spans="1:17" ht="36" x14ac:dyDescent="0.35">
      <c r="A194" s="65">
        <v>379</v>
      </c>
      <c r="B194" s="66" t="s">
        <v>387</v>
      </c>
      <c r="C194" s="67" t="s">
        <v>388</v>
      </c>
      <c r="D194" s="67" t="s">
        <v>620</v>
      </c>
      <c r="E194" s="67" t="s">
        <v>621</v>
      </c>
      <c r="F194" s="65" t="s">
        <v>185</v>
      </c>
      <c r="G194" s="65" t="s">
        <v>574</v>
      </c>
      <c r="H194" s="65" t="s">
        <v>3</v>
      </c>
      <c r="I194" s="65" t="s">
        <v>69</v>
      </c>
      <c r="J194" s="65" t="s">
        <v>70</v>
      </c>
      <c r="K194" s="67" t="s">
        <v>3</v>
      </c>
      <c r="L194" s="67" t="s">
        <v>71</v>
      </c>
      <c r="M194" s="65" t="s">
        <v>29</v>
      </c>
      <c r="N194" s="66"/>
      <c r="O194" s="67"/>
      <c r="P194" s="68" t="s">
        <v>3</v>
      </c>
      <c r="Q194" s="69" t="s">
        <v>3</v>
      </c>
    </row>
    <row r="195" spans="1:17" ht="48" x14ac:dyDescent="0.35">
      <c r="A195" s="65">
        <v>380</v>
      </c>
      <c r="B195" s="66" t="s">
        <v>387</v>
      </c>
      <c r="C195" s="67" t="s">
        <v>388</v>
      </c>
      <c r="D195" s="67" t="s">
        <v>622</v>
      </c>
      <c r="E195" s="67" t="s">
        <v>623</v>
      </c>
      <c r="F195" s="65" t="s">
        <v>185</v>
      </c>
      <c r="G195" s="65" t="s">
        <v>574</v>
      </c>
      <c r="H195" s="65" t="s">
        <v>3</v>
      </c>
      <c r="I195" s="65" t="s">
        <v>69</v>
      </c>
      <c r="J195" s="65" t="s">
        <v>70</v>
      </c>
      <c r="K195" s="67" t="s">
        <v>3</v>
      </c>
      <c r="L195" s="67" t="s">
        <v>71</v>
      </c>
      <c r="M195" s="127" t="s">
        <v>624</v>
      </c>
      <c r="N195" s="66"/>
      <c r="O195" s="67"/>
      <c r="P195" s="68" t="s">
        <v>3</v>
      </c>
      <c r="Q195" s="69" t="s">
        <v>3</v>
      </c>
    </row>
    <row r="196" spans="1:17" ht="60" x14ac:dyDescent="0.35">
      <c r="A196" s="65">
        <v>381</v>
      </c>
      <c r="B196" s="66" t="s">
        <v>387</v>
      </c>
      <c r="C196" s="67" t="s">
        <v>388</v>
      </c>
      <c r="D196" s="67" t="s">
        <v>625</v>
      </c>
      <c r="E196" s="67" t="s">
        <v>626</v>
      </c>
      <c r="F196" s="65" t="s">
        <v>185</v>
      </c>
      <c r="G196" s="65" t="s">
        <v>574</v>
      </c>
      <c r="H196" s="65" t="s">
        <v>3</v>
      </c>
      <c r="I196" s="65" t="s">
        <v>69</v>
      </c>
      <c r="J196" s="65" t="s">
        <v>70</v>
      </c>
      <c r="K196" s="67" t="s">
        <v>3</v>
      </c>
      <c r="L196" s="67" t="s">
        <v>71</v>
      </c>
      <c r="M196" s="65" t="s">
        <v>48</v>
      </c>
      <c r="N196" s="66"/>
      <c r="O196" s="67"/>
      <c r="P196" s="68" t="s">
        <v>3</v>
      </c>
      <c r="Q196" s="69" t="s">
        <v>3</v>
      </c>
    </row>
    <row r="197" spans="1:17" ht="60" x14ac:dyDescent="0.35">
      <c r="A197" s="65">
        <v>385</v>
      </c>
      <c r="B197" s="66" t="s">
        <v>387</v>
      </c>
      <c r="C197" s="67" t="s">
        <v>388</v>
      </c>
      <c r="D197" s="66" t="s">
        <v>627</v>
      </c>
      <c r="E197" s="67" t="s">
        <v>628</v>
      </c>
      <c r="F197" s="65" t="s">
        <v>185</v>
      </c>
      <c r="G197" s="65" t="s">
        <v>574</v>
      </c>
      <c r="H197" s="65" t="s">
        <v>3</v>
      </c>
      <c r="I197" s="65" t="s">
        <v>69</v>
      </c>
      <c r="J197" s="65" t="s">
        <v>20</v>
      </c>
      <c r="K197" s="67" t="s">
        <v>37</v>
      </c>
      <c r="L197" s="203" t="s">
        <v>1848</v>
      </c>
      <c r="M197" s="65" t="s">
        <v>277</v>
      </c>
      <c r="N197" s="66"/>
      <c r="O197" s="67"/>
      <c r="P197" s="125" t="s">
        <v>1428</v>
      </c>
      <c r="Q197" s="69" t="s">
        <v>277</v>
      </c>
    </row>
    <row r="198" spans="1:17" ht="155.5" customHeight="1" x14ac:dyDescent="0.35">
      <c r="A198" s="65">
        <v>386</v>
      </c>
      <c r="B198" s="66" t="s">
        <v>387</v>
      </c>
      <c r="C198" s="67" t="s">
        <v>388</v>
      </c>
      <c r="D198" s="66" t="s">
        <v>629</v>
      </c>
      <c r="E198" s="67" t="s">
        <v>630</v>
      </c>
      <c r="F198" s="65" t="s">
        <v>185</v>
      </c>
      <c r="G198" s="65" t="s">
        <v>574</v>
      </c>
      <c r="H198" s="65" t="s">
        <v>3</v>
      </c>
      <c r="I198" s="65" t="s">
        <v>69</v>
      </c>
      <c r="J198" s="65" t="s">
        <v>59</v>
      </c>
      <c r="K198" s="67" t="s">
        <v>395</v>
      </c>
      <c r="L198" s="67" t="s">
        <v>1429</v>
      </c>
      <c r="M198" s="65" t="s">
        <v>177</v>
      </c>
      <c r="N198" s="66"/>
      <c r="O198" s="67"/>
      <c r="P198" s="125" t="s">
        <v>1430</v>
      </c>
      <c r="Q198" s="69" t="s">
        <v>1431</v>
      </c>
    </row>
    <row r="199" spans="1:17" ht="48" x14ac:dyDescent="0.35">
      <c r="A199" s="65">
        <v>387</v>
      </c>
      <c r="B199" s="66" t="s">
        <v>387</v>
      </c>
      <c r="C199" s="67" t="s">
        <v>388</v>
      </c>
      <c r="D199" s="66" t="s">
        <v>631</v>
      </c>
      <c r="E199" s="67" t="s">
        <v>632</v>
      </c>
      <c r="F199" s="65" t="s">
        <v>185</v>
      </c>
      <c r="G199" s="65" t="s">
        <v>574</v>
      </c>
      <c r="H199" s="65" t="s">
        <v>3</v>
      </c>
      <c r="I199" s="65" t="s">
        <v>69</v>
      </c>
      <c r="J199" s="65" t="s">
        <v>59</v>
      </c>
      <c r="K199" s="67" t="s">
        <v>395</v>
      </c>
      <c r="L199" s="67"/>
      <c r="M199" s="65" t="s">
        <v>48</v>
      </c>
      <c r="N199" s="66" t="s">
        <v>633</v>
      </c>
      <c r="O199" s="67"/>
      <c r="P199" s="125" t="s">
        <v>1432</v>
      </c>
      <c r="Q199" s="69" t="s">
        <v>48</v>
      </c>
    </row>
    <row r="200" spans="1:17" ht="36" x14ac:dyDescent="0.35">
      <c r="A200" s="65">
        <v>389</v>
      </c>
      <c r="B200" s="66" t="s">
        <v>387</v>
      </c>
      <c r="C200" s="67" t="s">
        <v>388</v>
      </c>
      <c r="D200" s="67" t="s">
        <v>634</v>
      </c>
      <c r="E200" s="67" t="s">
        <v>635</v>
      </c>
      <c r="F200" s="65" t="s">
        <v>185</v>
      </c>
      <c r="G200" s="65" t="s">
        <v>574</v>
      </c>
      <c r="H200" s="65" t="s">
        <v>3</v>
      </c>
      <c r="I200" s="65" t="s">
        <v>69</v>
      </c>
      <c r="J200" s="65" t="s">
        <v>70</v>
      </c>
      <c r="K200" s="67" t="s">
        <v>3</v>
      </c>
      <c r="L200" s="67" t="s">
        <v>71</v>
      </c>
      <c r="M200" s="65" t="s">
        <v>48</v>
      </c>
      <c r="N200" s="66"/>
      <c r="O200" s="67"/>
      <c r="P200" s="68" t="s">
        <v>3</v>
      </c>
      <c r="Q200" s="69" t="s">
        <v>3</v>
      </c>
    </row>
    <row r="201" spans="1:17" ht="36" x14ac:dyDescent="0.35">
      <c r="A201" s="65">
        <v>391</v>
      </c>
      <c r="B201" s="66" t="s">
        <v>387</v>
      </c>
      <c r="C201" s="67" t="s">
        <v>388</v>
      </c>
      <c r="D201" s="67" t="s">
        <v>636</v>
      </c>
      <c r="E201" s="67" t="s">
        <v>637</v>
      </c>
      <c r="F201" s="65" t="s">
        <v>185</v>
      </c>
      <c r="G201" s="65" t="s">
        <v>574</v>
      </c>
      <c r="H201" s="65" t="s">
        <v>3</v>
      </c>
      <c r="I201" s="65" t="s">
        <v>69</v>
      </c>
      <c r="J201" s="65" t="s">
        <v>70</v>
      </c>
      <c r="K201" s="67" t="s">
        <v>3</v>
      </c>
      <c r="L201" s="67" t="s">
        <v>71</v>
      </c>
      <c r="M201" s="65" t="s">
        <v>48</v>
      </c>
      <c r="N201" s="66"/>
      <c r="O201" s="67"/>
      <c r="P201" s="68" t="s">
        <v>3</v>
      </c>
      <c r="Q201" s="69" t="s">
        <v>3</v>
      </c>
    </row>
    <row r="202" spans="1:17" ht="36" x14ac:dyDescent="0.35">
      <c r="A202" s="65">
        <v>393</v>
      </c>
      <c r="B202" s="66" t="s">
        <v>638</v>
      </c>
      <c r="C202" s="67" t="s">
        <v>639</v>
      </c>
      <c r="D202" s="67" t="s">
        <v>640</v>
      </c>
      <c r="E202" s="67" t="s">
        <v>641</v>
      </c>
      <c r="F202" s="65" t="s">
        <v>185</v>
      </c>
      <c r="G202" s="65" t="s">
        <v>574</v>
      </c>
      <c r="H202" s="65" t="s">
        <v>3</v>
      </c>
      <c r="I202" s="65" t="s">
        <v>69</v>
      </c>
      <c r="J202" s="65" t="s">
        <v>70</v>
      </c>
      <c r="K202" s="67" t="s">
        <v>3</v>
      </c>
      <c r="L202" s="67" t="s">
        <v>71</v>
      </c>
      <c r="M202" s="65" t="s">
        <v>38</v>
      </c>
      <c r="N202" s="66"/>
      <c r="O202" s="67"/>
      <c r="P202" s="68" t="s">
        <v>3</v>
      </c>
      <c r="Q202" s="69" t="s">
        <v>3</v>
      </c>
    </row>
    <row r="203" spans="1:17" ht="48" x14ac:dyDescent="0.35">
      <c r="A203" s="65">
        <v>394</v>
      </c>
      <c r="B203" s="66" t="s">
        <v>397</v>
      </c>
      <c r="C203" s="67" t="s">
        <v>398</v>
      </c>
      <c r="D203" s="66" t="s">
        <v>642</v>
      </c>
      <c r="E203" s="67" t="s">
        <v>643</v>
      </c>
      <c r="F203" s="65" t="s">
        <v>185</v>
      </c>
      <c r="G203" s="65" t="s">
        <v>574</v>
      </c>
      <c r="H203" s="65" t="s">
        <v>3</v>
      </c>
      <c r="I203" s="65" t="s">
        <v>59</v>
      </c>
      <c r="J203" s="65" t="s">
        <v>59</v>
      </c>
      <c r="K203" s="67" t="s">
        <v>644</v>
      </c>
      <c r="L203" s="215" t="s">
        <v>1435</v>
      </c>
      <c r="M203" s="65" t="s">
        <v>53</v>
      </c>
      <c r="N203" s="66" t="s">
        <v>54</v>
      </c>
      <c r="O203" s="67"/>
      <c r="P203" s="125" t="s">
        <v>1436</v>
      </c>
      <c r="Q203" s="69" t="s">
        <v>53</v>
      </c>
    </row>
    <row r="204" spans="1:17" ht="48" x14ac:dyDescent="0.35">
      <c r="A204" s="65">
        <v>395</v>
      </c>
      <c r="B204" s="66" t="s">
        <v>397</v>
      </c>
      <c r="C204" s="67" t="s">
        <v>398</v>
      </c>
      <c r="D204" s="66" t="s">
        <v>645</v>
      </c>
      <c r="E204" s="67" t="s">
        <v>646</v>
      </c>
      <c r="F204" s="65" t="s">
        <v>185</v>
      </c>
      <c r="G204" s="65" t="s">
        <v>574</v>
      </c>
      <c r="H204" s="65" t="s">
        <v>3</v>
      </c>
      <c r="I204" s="65" t="s">
        <v>59</v>
      </c>
      <c r="J204" s="65" t="s">
        <v>59</v>
      </c>
      <c r="K204" s="67" t="s">
        <v>197</v>
      </c>
      <c r="L204" s="203" t="s">
        <v>1437</v>
      </c>
      <c r="M204" s="65" t="s">
        <v>177</v>
      </c>
      <c r="N204" s="66"/>
      <c r="O204" s="67"/>
      <c r="P204" s="125" t="s">
        <v>1438</v>
      </c>
      <c r="Q204" s="69" t="s">
        <v>177</v>
      </c>
    </row>
    <row r="205" spans="1:17" ht="60.65" customHeight="1" x14ac:dyDescent="0.35">
      <c r="A205" s="65">
        <v>397</v>
      </c>
      <c r="B205" s="66" t="s">
        <v>397</v>
      </c>
      <c r="C205" s="67" t="s">
        <v>398</v>
      </c>
      <c r="D205" s="66" t="s">
        <v>647</v>
      </c>
      <c r="E205" s="67" t="s">
        <v>648</v>
      </c>
      <c r="F205" s="65" t="s">
        <v>185</v>
      </c>
      <c r="G205" s="65" t="s">
        <v>574</v>
      </c>
      <c r="H205" s="65" t="s">
        <v>3</v>
      </c>
      <c r="I205" s="65" t="s">
        <v>20</v>
      </c>
      <c r="J205" s="65" t="s">
        <v>20</v>
      </c>
      <c r="K205" s="67" t="s">
        <v>37</v>
      </c>
      <c r="L205" s="203" t="s">
        <v>1851</v>
      </c>
      <c r="M205" s="65" t="s">
        <v>53</v>
      </c>
      <c r="N205" s="66" t="s">
        <v>54</v>
      </c>
      <c r="O205" s="67"/>
      <c r="P205" s="125" t="s">
        <v>1439</v>
      </c>
      <c r="Q205" s="69" t="s">
        <v>53</v>
      </c>
    </row>
    <row r="206" spans="1:17" ht="48" x14ac:dyDescent="0.35">
      <c r="A206" s="227">
        <v>398.1</v>
      </c>
      <c r="B206" s="219" t="s">
        <v>397</v>
      </c>
      <c r="C206" s="219" t="s">
        <v>398</v>
      </c>
      <c r="D206" s="219" t="s">
        <v>649</v>
      </c>
      <c r="E206" s="219" t="s">
        <v>650</v>
      </c>
      <c r="F206" s="220" t="s">
        <v>185</v>
      </c>
      <c r="G206" s="220" t="s">
        <v>574</v>
      </c>
      <c r="H206" s="74" t="s">
        <v>3</v>
      </c>
      <c r="I206" s="65" t="s">
        <v>69</v>
      </c>
      <c r="J206" s="228" t="s">
        <v>20</v>
      </c>
      <c r="K206" s="219" t="s">
        <v>1440</v>
      </c>
      <c r="L206" s="84" t="s">
        <v>1441</v>
      </c>
      <c r="M206" s="228" t="s">
        <v>53</v>
      </c>
      <c r="N206" s="218" t="s">
        <v>54</v>
      </c>
      <c r="O206" s="67"/>
      <c r="P206" s="125" t="s">
        <v>1442</v>
      </c>
      <c r="Q206" s="69" t="s">
        <v>53</v>
      </c>
    </row>
    <row r="207" spans="1:17" ht="72" x14ac:dyDescent="0.35">
      <c r="A207" s="65">
        <v>399</v>
      </c>
      <c r="B207" s="66" t="s">
        <v>651</v>
      </c>
      <c r="C207" s="67" t="s">
        <v>652</v>
      </c>
      <c r="D207" s="67" t="s">
        <v>653</v>
      </c>
      <c r="E207" s="67" t="s">
        <v>654</v>
      </c>
      <c r="F207" s="65" t="s">
        <v>185</v>
      </c>
      <c r="G207" s="65" t="s">
        <v>574</v>
      </c>
      <c r="H207" s="65" t="s">
        <v>3</v>
      </c>
      <c r="I207" s="65" t="s">
        <v>69</v>
      </c>
      <c r="J207" s="65" t="s">
        <v>70</v>
      </c>
      <c r="K207" s="67" t="s">
        <v>3</v>
      </c>
      <c r="L207" s="67" t="s">
        <v>71</v>
      </c>
      <c r="M207" s="65" t="s">
        <v>392</v>
      </c>
      <c r="N207" s="66"/>
      <c r="O207" s="67"/>
      <c r="P207" s="68" t="s">
        <v>3</v>
      </c>
      <c r="Q207" s="69" t="s">
        <v>3</v>
      </c>
    </row>
    <row r="208" spans="1:17" ht="99.65" customHeight="1" x14ac:dyDescent="0.35">
      <c r="A208" s="65">
        <v>400</v>
      </c>
      <c r="B208" s="66" t="s">
        <v>651</v>
      </c>
      <c r="C208" s="67" t="s">
        <v>652</v>
      </c>
      <c r="D208" s="66" t="s">
        <v>655</v>
      </c>
      <c r="E208" s="67" t="s">
        <v>656</v>
      </c>
      <c r="F208" s="65" t="s">
        <v>185</v>
      </c>
      <c r="G208" s="65" t="s">
        <v>574</v>
      </c>
      <c r="H208" s="65" t="s">
        <v>3</v>
      </c>
      <c r="I208" s="65" t="s">
        <v>59</v>
      </c>
      <c r="J208" s="65" t="s">
        <v>59</v>
      </c>
      <c r="K208" s="67" t="s">
        <v>395</v>
      </c>
      <c r="L208" s="203" t="s">
        <v>1449</v>
      </c>
      <c r="M208" s="65" t="s">
        <v>392</v>
      </c>
      <c r="N208" s="66"/>
      <c r="O208" s="67"/>
      <c r="P208" s="68" t="s">
        <v>3</v>
      </c>
      <c r="Q208" s="69" t="s">
        <v>392</v>
      </c>
    </row>
    <row r="209" spans="1:17" ht="36" x14ac:dyDescent="0.35">
      <c r="A209" s="65">
        <v>400.1</v>
      </c>
      <c r="B209" s="226" t="s">
        <v>651</v>
      </c>
      <c r="C209" s="219" t="s">
        <v>652</v>
      </c>
      <c r="D209" s="219" t="s">
        <v>657</v>
      </c>
      <c r="E209" s="219" t="s">
        <v>658</v>
      </c>
      <c r="F209" s="220" t="s">
        <v>185</v>
      </c>
      <c r="G209" s="220" t="s">
        <v>574</v>
      </c>
      <c r="H209" s="220" t="s">
        <v>3</v>
      </c>
      <c r="I209" s="65" t="s">
        <v>69</v>
      </c>
      <c r="J209" s="220" t="s">
        <v>70</v>
      </c>
      <c r="K209" s="219" t="s">
        <v>3</v>
      </c>
      <c r="L209" s="219" t="s">
        <v>71</v>
      </c>
      <c r="M209" s="220" t="s">
        <v>392</v>
      </c>
      <c r="N209" s="66"/>
      <c r="O209" s="67"/>
      <c r="P209" s="68" t="s">
        <v>3</v>
      </c>
      <c r="Q209" s="69" t="s">
        <v>3</v>
      </c>
    </row>
    <row r="210" spans="1:17" ht="108" x14ac:dyDescent="0.35">
      <c r="A210" s="65">
        <v>401</v>
      </c>
      <c r="B210" s="66" t="s">
        <v>651</v>
      </c>
      <c r="C210" s="67" t="s">
        <v>652</v>
      </c>
      <c r="D210" s="66" t="s">
        <v>659</v>
      </c>
      <c r="E210" s="67" t="s">
        <v>660</v>
      </c>
      <c r="F210" s="65" t="s">
        <v>185</v>
      </c>
      <c r="G210" s="65" t="s">
        <v>574</v>
      </c>
      <c r="H210" s="65" t="s">
        <v>3</v>
      </c>
      <c r="I210" s="65" t="s">
        <v>59</v>
      </c>
      <c r="J210" s="65" t="s">
        <v>59</v>
      </c>
      <c r="K210" s="67" t="s">
        <v>661</v>
      </c>
      <c r="L210" s="203" t="s">
        <v>1450</v>
      </c>
      <c r="M210" s="128" t="s">
        <v>392</v>
      </c>
      <c r="N210" s="66"/>
      <c r="O210" s="67"/>
      <c r="P210" s="68" t="s">
        <v>1451</v>
      </c>
      <c r="Q210" s="69" t="s">
        <v>1452</v>
      </c>
    </row>
    <row r="211" spans="1:17" ht="108" x14ac:dyDescent="0.35">
      <c r="A211" s="65">
        <v>402</v>
      </c>
      <c r="B211" s="66" t="s">
        <v>651</v>
      </c>
      <c r="C211" s="67" t="s">
        <v>652</v>
      </c>
      <c r="D211" s="229" t="s">
        <v>662</v>
      </c>
      <c r="E211" s="67" t="s">
        <v>663</v>
      </c>
      <c r="F211" s="65" t="s">
        <v>185</v>
      </c>
      <c r="G211" s="65" t="s">
        <v>574</v>
      </c>
      <c r="H211" s="65" t="s">
        <v>3</v>
      </c>
      <c r="I211" s="65" t="s">
        <v>20</v>
      </c>
      <c r="J211" s="65" t="s">
        <v>20</v>
      </c>
      <c r="K211" s="67" t="s">
        <v>37</v>
      </c>
      <c r="L211" s="203" t="s">
        <v>1453</v>
      </c>
      <c r="M211" s="65" t="s">
        <v>392</v>
      </c>
      <c r="N211" s="66"/>
      <c r="O211" s="67" t="s">
        <v>45</v>
      </c>
      <c r="P211" s="68" t="s">
        <v>1454</v>
      </c>
      <c r="Q211" s="69" t="s">
        <v>1455</v>
      </c>
    </row>
    <row r="212" spans="1:17" ht="48" x14ac:dyDescent="0.35">
      <c r="A212" s="65">
        <v>403</v>
      </c>
      <c r="B212" s="66" t="s">
        <v>651</v>
      </c>
      <c r="C212" s="67" t="s">
        <v>652</v>
      </c>
      <c r="D212" s="66" t="s">
        <v>664</v>
      </c>
      <c r="E212" s="67" t="s">
        <v>665</v>
      </c>
      <c r="F212" s="65" t="s">
        <v>185</v>
      </c>
      <c r="G212" s="65" t="s">
        <v>574</v>
      </c>
      <c r="H212" s="65" t="s">
        <v>3</v>
      </c>
      <c r="I212" s="65" t="s">
        <v>59</v>
      </c>
      <c r="J212" s="65" t="s">
        <v>59</v>
      </c>
      <c r="K212" s="67" t="s">
        <v>395</v>
      </c>
      <c r="L212" s="215" t="s">
        <v>1456</v>
      </c>
      <c r="M212" s="128" t="s">
        <v>666</v>
      </c>
      <c r="N212" s="66"/>
      <c r="O212" s="67"/>
      <c r="P212" s="68" t="s">
        <v>1457</v>
      </c>
      <c r="Q212" s="69" t="s">
        <v>1455</v>
      </c>
    </row>
    <row r="213" spans="1:17" ht="60" x14ac:dyDescent="0.35">
      <c r="A213" s="65">
        <v>403.1</v>
      </c>
      <c r="B213" s="67" t="s">
        <v>667</v>
      </c>
      <c r="C213" s="67" t="s">
        <v>668</v>
      </c>
      <c r="D213" s="67" t="s">
        <v>669</v>
      </c>
      <c r="E213" s="67" t="s">
        <v>670</v>
      </c>
      <c r="F213" s="65" t="s">
        <v>185</v>
      </c>
      <c r="G213" s="65" t="s">
        <v>574</v>
      </c>
      <c r="H213" s="65" t="s">
        <v>3</v>
      </c>
      <c r="I213" s="65" t="s">
        <v>59</v>
      </c>
      <c r="J213" s="65" t="s">
        <v>59</v>
      </c>
      <c r="K213" s="67" t="s">
        <v>671</v>
      </c>
      <c r="L213" s="67"/>
      <c r="M213" s="65" t="s">
        <v>666</v>
      </c>
      <c r="N213" s="67"/>
      <c r="O213" s="67"/>
      <c r="P213" s="68" t="s">
        <v>3</v>
      </c>
      <c r="Q213" s="69" t="s">
        <v>666</v>
      </c>
    </row>
    <row r="214" spans="1:17" ht="108" x14ac:dyDescent="0.35">
      <c r="A214" s="65">
        <v>403.2</v>
      </c>
      <c r="B214" s="67" t="s">
        <v>667</v>
      </c>
      <c r="C214" s="67" t="s">
        <v>668</v>
      </c>
      <c r="D214" s="67" t="s">
        <v>672</v>
      </c>
      <c r="E214" s="67" t="s">
        <v>673</v>
      </c>
      <c r="F214" s="65" t="s">
        <v>185</v>
      </c>
      <c r="G214" s="65" t="s">
        <v>574</v>
      </c>
      <c r="H214" s="65" t="s">
        <v>3</v>
      </c>
      <c r="I214" s="65" t="s">
        <v>59</v>
      </c>
      <c r="J214" s="65" t="s">
        <v>59</v>
      </c>
      <c r="K214" s="67" t="s">
        <v>395</v>
      </c>
      <c r="L214" s="67"/>
      <c r="M214" s="65" t="s">
        <v>48</v>
      </c>
      <c r="N214" s="67" t="s">
        <v>674</v>
      </c>
      <c r="O214" s="67"/>
      <c r="P214" s="129" t="s">
        <v>1458</v>
      </c>
      <c r="Q214" s="69" t="s">
        <v>48</v>
      </c>
    </row>
    <row r="215" spans="1:17" ht="119.5" customHeight="1" x14ac:dyDescent="0.35">
      <c r="A215" s="79">
        <v>404</v>
      </c>
      <c r="B215" s="66" t="s">
        <v>675</v>
      </c>
      <c r="C215" s="67" t="s">
        <v>676</v>
      </c>
      <c r="D215" s="66" t="s">
        <v>677</v>
      </c>
      <c r="E215" s="67" t="s">
        <v>678</v>
      </c>
      <c r="F215" s="65" t="s">
        <v>185</v>
      </c>
      <c r="G215" s="65" t="s">
        <v>574</v>
      </c>
      <c r="H215" s="65" t="s">
        <v>3</v>
      </c>
      <c r="I215" s="65" t="s">
        <v>59</v>
      </c>
      <c r="J215" s="65" t="s">
        <v>59</v>
      </c>
      <c r="K215" s="67" t="s">
        <v>395</v>
      </c>
      <c r="L215" s="215" t="s">
        <v>1459</v>
      </c>
      <c r="M215" s="65" t="s">
        <v>48</v>
      </c>
      <c r="N215" s="81" t="s">
        <v>281</v>
      </c>
      <c r="O215" s="67"/>
      <c r="P215" s="125" t="s">
        <v>1460</v>
      </c>
      <c r="Q215" s="69" t="s">
        <v>48</v>
      </c>
    </row>
    <row r="216" spans="1:17" ht="24" x14ac:dyDescent="0.35">
      <c r="A216" s="65">
        <v>405</v>
      </c>
      <c r="B216" s="66" t="s">
        <v>452</v>
      </c>
      <c r="C216" s="67" t="s">
        <v>453</v>
      </c>
      <c r="D216" s="66" t="s">
        <v>454</v>
      </c>
      <c r="E216" s="67" t="s">
        <v>455</v>
      </c>
      <c r="F216" s="65" t="s">
        <v>185</v>
      </c>
      <c r="G216" s="65" t="s">
        <v>574</v>
      </c>
      <c r="H216" s="65" t="s">
        <v>3</v>
      </c>
      <c r="I216" s="65" t="s">
        <v>20</v>
      </c>
      <c r="J216" s="65" t="s">
        <v>20</v>
      </c>
      <c r="K216" s="67" t="s">
        <v>37</v>
      </c>
      <c r="L216" s="67" t="s">
        <v>1461</v>
      </c>
      <c r="M216" s="65" t="s">
        <v>149</v>
      </c>
      <c r="N216" s="66"/>
      <c r="O216" s="67"/>
      <c r="P216" s="68" t="s">
        <v>3</v>
      </c>
      <c r="Q216" s="69" t="s">
        <v>149</v>
      </c>
    </row>
    <row r="217" spans="1:17" ht="60" x14ac:dyDescent="0.35">
      <c r="A217" s="65">
        <v>406</v>
      </c>
      <c r="B217" s="66" t="s">
        <v>452</v>
      </c>
      <c r="C217" s="67" t="s">
        <v>453</v>
      </c>
      <c r="D217" s="229" t="s">
        <v>456</v>
      </c>
      <c r="E217" s="67" t="s">
        <v>457</v>
      </c>
      <c r="F217" s="65" t="s">
        <v>185</v>
      </c>
      <c r="G217" s="65" t="s">
        <v>574</v>
      </c>
      <c r="H217" s="65" t="s">
        <v>3</v>
      </c>
      <c r="I217" s="65" t="s">
        <v>20</v>
      </c>
      <c r="J217" s="65" t="s">
        <v>20</v>
      </c>
      <c r="K217" s="67" t="s">
        <v>37</v>
      </c>
      <c r="L217" s="78" t="s">
        <v>575</v>
      </c>
      <c r="M217" s="65" t="s">
        <v>48</v>
      </c>
      <c r="N217" s="66" t="s">
        <v>574</v>
      </c>
      <c r="O217" s="67" t="s">
        <v>45</v>
      </c>
      <c r="P217" s="125" t="s">
        <v>679</v>
      </c>
      <c r="Q217" s="69" t="s">
        <v>48</v>
      </c>
    </row>
    <row r="218" spans="1:17" ht="60" x14ac:dyDescent="0.35">
      <c r="A218" s="65">
        <v>411</v>
      </c>
      <c r="B218" s="66" t="s">
        <v>680</v>
      </c>
      <c r="C218" s="67" t="s">
        <v>681</v>
      </c>
      <c r="D218" s="66" t="s">
        <v>2011</v>
      </c>
      <c r="E218" s="67" t="s">
        <v>2012</v>
      </c>
      <c r="F218" s="65" t="s">
        <v>185</v>
      </c>
      <c r="G218" s="65" t="s">
        <v>574</v>
      </c>
      <c r="H218" s="65" t="s">
        <v>3</v>
      </c>
      <c r="I218" s="65" t="s">
        <v>59</v>
      </c>
      <c r="J218" s="65" t="s">
        <v>59</v>
      </c>
      <c r="K218" s="67" t="s">
        <v>2013</v>
      </c>
      <c r="L218" s="67"/>
      <c r="M218" s="65" t="s">
        <v>177</v>
      </c>
      <c r="N218" s="66"/>
      <c r="O218" s="67"/>
      <c r="P218" s="125" t="s">
        <v>2014</v>
      </c>
      <c r="Q218" s="65" t="s">
        <v>177</v>
      </c>
    </row>
    <row r="219" spans="1:17" ht="48" x14ac:dyDescent="0.35">
      <c r="A219" s="65">
        <v>412</v>
      </c>
      <c r="B219" s="76" t="s">
        <v>680</v>
      </c>
      <c r="C219" s="76" t="s">
        <v>681</v>
      </c>
      <c r="D219" s="67" t="s">
        <v>682</v>
      </c>
      <c r="E219" s="67" t="s">
        <v>683</v>
      </c>
      <c r="F219" s="65" t="s">
        <v>185</v>
      </c>
      <c r="G219" s="65" t="s">
        <v>574</v>
      </c>
      <c r="H219" s="65" t="s">
        <v>3</v>
      </c>
      <c r="I219" s="65" t="s">
        <v>59</v>
      </c>
      <c r="J219" s="65" t="s">
        <v>59</v>
      </c>
      <c r="K219" s="67" t="s">
        <v>684</v>
      </c>
      <c r="L219" s="67" t="s">
        <v>1475</v>
      </c>
      <c r="M219" s="65" t="s">
        <v>41</v>
      </c>
      <c r="N219" s="66"/>
      <c r="O219" s="65"/>
      <c r="P219" s="104" t="s">
        <v>1476</v>
      </c>
      <c r="Q219" s="69" t="s">
        <v>41</v>
      </c>
    </row>
    <row r="220" spans="1:17" ht="60" x14ac:dyDescent="0.35">
      <c r="A220" s="65">
        <v>413</v>
      </c>
      <c r="B220" s="66" t="s">
        <v>680</v>
      </c>
      <c r="C220" s="67" t="s">
        <v>681</v>
      </c>
      <c r="D220" s="66" t="s">
        <v>685</v>
      </c>
      <c r="E220" s="67" t="s">
        <v>686</v>
      </c>
      <c r="F220" s="65" t="s">
        <v>185</v>
      </c>
      <c r="G220" s="65" t="s">
        <v>574</v>
      </c>
      <c r="H220" s="65" t="s">
        <v>3</v>
      </c>
      <c r="I220" s="65" t="s">
        <v>59</v>
      </c>
      <c r="J220" s="65" t="s">
        <v>59</v>
      </c>
      <c r="K220" s="67" t="s">
        <v>687</v>
      </c>
      <c r="L220" s="67" t="s">
        <v>1477</v>
      </c>
      <c r="M220" s="65" t="s">
        <v>48</v>
      </c>
      <c r="N220" s="66" t="s">
        <v>1478</v>
      </c>
      <c r="O220" s="67"/>
      <c r="P220" s="125" t="s">
        <v>1479</v>
      </c>
      <c r="Q220" s="69" t="s">
        <v>48</v>
      </c>
    </row>
    <row r="221" spans="1:17" ht="60" x14ac:dyDescent="0.35">
      <c r="A221" s="65">
        <v>414</v>
      </c>
      <c r="B221" s="76" t="s">
        <v>680</v>
      </c>
      <c r="C221" s="76" t="s">
        <v>681</v>
      </c>
      <c r="D221" s="67" t="s">
        <v>688</v>
      </c>
      <c r="E221" s="67" t="s">
        <v>689</v>
      </c>
      <c r="F221" s="65" t="s">
        <v>185</v>
      </c>
      <c r="G221" s="65" t="s">
        <v>574</v>
      </c>
      <c r="H221" s="65" t="s">
        <v>3</v>
      </c>
      <c r="I221" s="65" t="s">
        <v>59</v>
      </c>
      <c r="J221" s="65" t="s">
        <v>59</v>
      </c>
      <c r="K221" s="67" t="s">
        <v>690</v>
      </c>
      <c r="L221" s="67" t="s">
        <v>1477</v>
      </c>
      <c r="M221" s="65" t="s">
        <v>48</v>
      </c>
      <c r="N221" s="66" t="s">
        <v>1480</v>
      </c>
      <c r="O221" s="65"/>
      <c r="P221" s="104" t="s">
        <v>1479</v>
      </c>
      <c r="Q221" s="69" t="s">
        <v>48</v>
      </c>
    </row>
    <row r="222" spans="1:17" ht="48" x14ac:dyDescent="0.35">
      <c r="A222" s="65">
        <v>416</v>
      </c>
      <c r="B222" s="66" t="s">
        <v>680</v>
      </c>
      <c r="C222" s="67" t="s">
        <v>681</v>
      </c>
      <c r="D222" s="66" t="s">
        <v>691</v>
      </c>
      <c r="E222" s="67" t="s">
        <v>692</v>
      </c>
      <c r="F222" s="65" t="s">
        <v>185</v>
      </c>
      <c r="G222" s="65" t="s">
        <v>574</v>
      </c>
      <c r="H222" s="65" t="s">
        <v>3</v>
      </c>
      <c r="I222" s="65" t="s">
        <v>59</v>
      </c>
      <c r="J222" s="65" t="s">
        <v>59</v>
      </c>
      <c r="K222" s="67" t="s">
        <v>687</v>
      </c>
      <c r="L222" s="215" t="s">
        <v>1481</v>
      </c>
      <c r="M222" s="65" t="s">
        <v>177</v>
      </c>
      <c r="N222" s="66"/>
      <c r="O222" s="67"/>
      <c r="P222" s="125" t="s">
        <v>1482</v>
      </c>
      <c r="Q222" s="69" t="s">
        <v>177</v>
      </c>
    </row>
    <row r="223" spans="1:17" ht="48" x14ac:dyDescent="0.35">
      <c r="A223" s="65">
        <v>422</v>
      </c>
      <c r="B223" s="66" t="s">
        <v>680</v>
      </c>
      <c r="C223" s="67" t="s">
        <v>681</v>
      </c>
      <c r="D223" s="66" t="s">
        <v>693</v>
      </c>
      <c r="E223" s="67" t="s">
        <v>694</v>
      </c>
      <c r="F223" s="65" t="s">
        <v>185</v>
      </c>
      <c r="G223" s="65" t="s">
        <v>574</v>
      </c>
      <c r="H223" s="65" t="s">
        <v>3</v>
      </c>
      <c r="I223" s="65" t="s">
        <v>59</v>
      </c>
      <c r="J223" s="65" t="s">
        <v>59</v>
      </c>
      <c r="K223" s="67" t="s">
        <v>695</v>
      </c>
      <c r="L223" s="215" t="s">
        <v>1483</v>
      </c>
      <c r="M223" s="65" t="s">
        <v>277</v>
      </c>
      <c r="N223" s="66"/>
      <c r="O223" s="67"/>
      <c r="P223" s="125" t="s">
        <v>1484</v>
      </c>
      <c r="Q223" s="69" t="s">
        <v>277</v>
      </c>
    </row>
    <row r="224" spans="1:17" ht="48" x14ac:dyDescent="0.35">
      <c r="A224" s="65">
        <v>423</v>
      </c>
      <c r="B224" s="66" t="s">
        <v>680</v>
      </c>
      <c r="C224" s="67" t="s">
        <v>681</v>
      </c>
      <c r="D224" s="66" t="s">
        <v>696</v>
      </c>
      <c r="E224" s="67" t="s">
        <v>697</v>
      </c>
      <c r="F224" s="65" t="s">
        <v>185</v>
      </c>
      <c r="G224" s="65" t="s">
        <v>574</v>
      </c>
      <c r="H224" s="65" t="s">
        <v>3</v>
      </c>
      <c r="I224" s="65" t="s">
        <v>59</v>
      </c>
      <c r="J224" s="65" t="s">
        <v>59</v>
      </c>
      <c r="K224" s="67" t="s">
        <v>687</v>
      </c>
      <c r="L224" s="215" t="s">
        <v>1485</v>
      </c>
      <c r="M224" s="65" t="s">
        <v>53</v>
      </c>
      <c r="N224" s="66" t="s">
        <v>54</v>
      </c>
      <c r="O224" s="67"/>
      <c r="P224" s="125" t="s">
        <v>1486</v>
      </c>
      <c r="Q224" s="69" t="s">
        <v>53</v>
      </c>
    </row>
    <row r="225" spans="1:17" ht="74.5" customHeight="1" x14ac:dyDescent="0.35">
      <c r="A225" s="65">
        <v>426</v>
      </c>
      <c r="B225" s="66" t="s">
        <v>680</v>
      </c>
      <c r="C225" s="67" t="s">
        <v>681</v>
      </c>
      <c r="D225" s="66" t="s">
        <v>698</v>
      </c>
      <c r="E225" s="67" t="s">
        <v>699</v>
      </c>
      <c r="F225" s="65" t="s">
        <v>185</v>
      </c>
      <c r="G225" s="65" t="s">
        <v>574</v>
      </c>
      <c r="H225" s="65" t="s">
        <v>3</v>
      </c>
      <c r="I225" s="65" t="s">
        <v>59</v>
      </c>
      <c r="J225" s="65" t="s">
        <v>59</v>
      </c>
      <c r="K225" s="67" t="s">
        <v>687</v>
      </c>
      <c r="L225" s="203" t="s">
        <v>2015</v>
      </c>
      <c r="M225" s="65" t="s">
        <v>48</v>
      </c>
      <c r="N225" s="66" t="s">
        <v>2016</v>
      </c>
      <c r="O225" s="67"/>
      <c r="P225" s="125" t="s">
        <v>1489</v>
      </c>
      <c r="Q225" s="69" t="s">
        <v>48</v>
      </c>
    </row>
    <row r="226" spans="1:17" ht="96" customHeight="1" x14ac:dyDescent="0.35">
      <c r="A226" s="65">
        <v>429</v>
      </c>
      <c r="B226" s="67" t="s">
        <v>680</v>
      </c>
      <c r="C226" s="67" t="s">
        <v>681</v>
      </c>
      <c r="D226" s="67" t="s">
        <v>700</v>
      </c>
      <c r="E226" s="67" t="s">
        <v>701</v>
      </c>
      <c r="F226" s="65" t="s">
        <v>185</v>
      </c>
      <c r="G226" s="65" t="s">
        <v>574</v>
      </c>
      <c r="H226" s="65" t="s">
        <v>3</v>
      </c>
      <c r="I226" s="65" t="s">
        <v>59</v>
      </c>
      <c r="J226" s="65" t="s">
        <v>59</v>
      </c>
      <c r="K226" s="67" t="s">
        <v>702</v>
      </c>
      <c r="L226" s="204" t="s">
        <v>1496</v>
      </c>
      <c r="M226" s="65" t="s">
        <v>48</v>
      </c>
      <c r="N226" s="67" t="s">
        <v>703</v>
      </c>
      <c r="O226" s="65"/>
      <c r="P226" s="104" t="s">
        <v>1497</v>
      </c>
      <c r="Q226" s="69" t="s">
        <v>48</v>
      </c>
    </row>
    <row r="227" spans="1:17" ht="85.75" customHeight="1" x14ac:dyDescent="0.35">
      <c r="A227" s="65">
        <v>430</v>
      </c>
      <c r="B227" s="67" t="s">
        <v>680</v>
      </c>
      <c r="C227" s="67" t="s">
        <v>681</v>
      </c>
      <c r="D227" s="72" t="s">
        <v>704</v>
      </c>
      <c r="E227" s="72" t="s">
        <v>705</v>
      </c>
      <c r="F227" s="74" t="s">
        <v>185</v>
      </c>
      <c r="G227" s="74" t="s">
        <v>574</v>
      </c>
      <c r="H227" s="74" t="s">
        <v>3</v>
      </c>
      <c r="I227" s="65" t="s">
        <v>59</v>
      </c>
      <c r="J227" s="74" t="s">
        <v>59</v>
      </c>
      <c r="K227" s="72" t="s">
        <v>706</v>
      </c>
      <c r="L227" s="72" t="s">
        <v>1498</v>
      </c>
      <c r="M227" s="74" t="s">
        <v>48</v>
      </c>
      <c r="N227" s="84" t="s">
        <v>707</v>
      </c>
      <c r="O227" s="65"/>
      <c r="P227" s="72" t="s">
        <v>1499</v>
      </c>
      <c r="Q227" s="69" t="s">
        <v>48</v>
      </c>
    </row>
    <row r="228" spans="1:17" ht="60" x14ac:dyDescent="0.35">
      <c r="A228" s="65">
        <v>436</v>
      </c>
      <c r="B228" s="66" t="s">
        <v>708</v>
      </c>
      <c r="C228" s="67" t="s">
        <v>709</v>
      </c>
      <c r="D228" s="66" t="s">
        <v>710</v>
      </c>
      <c r="E228" s="67" t="s">
        <v>711</v>
      </c>
      <c r="F228" s="65" t="s">
        <v>185</v>
      </c>
      <c r="G228" s="65" t="s">
        <v>574</v>
      </c>
      <c r="H228" s="65" t="s">
        <v>3</v>
      </c>
      <c r="I228" s="65" t="s">
        <v>59</v>
      </c>
      <c r="J228" s="65" t="s">
        <v>59</v>
      </c>
      <c r="K228" s="67" t="s">
        <v>197</v>
      </c>
      <c r="L228" s="215" t="s">
        <v>1511</v>
      </c>
      <c r="M228" s="65" t="s">
        <v>277</v>
      </c>
      <c r="N228" s="66"/>
      <c r="O228" s="67"/>
      <c r="P228" s="125" t="s">
        <v>1512</v>
      </c>
      <c r="Q228" s="69" t="s">
        <v>277</v>
      </c>
    </row>
    <row r="229" spans="1:17" ht="48" x14ac:dyDescent="0.35">
      <c r="A229" s="65">
        <v>438</v>
      </c>
      <c r="B229" s="66" t="s">
        <v>712</v>
      </c>
      <c r="C229" s="67" t="s">
        <v>713</v>
      </c>
      <c r="D229" s="66" t="s">
        <v>714</v>
      </c>
      <c r="E229" s="67" t="s">
        <v>715</v>
      </c>
      <c r="F229" s="65" t="s">
        <v>185</v>
      </c>
      <c r="G229" s="65" t="s">
        <v>574</v>
      </c>
      <c r="H229" s="65" t="s">
        <v>3</v>
      </c>
      <c r="I229" s="65" t="s">
        <v>59</v>
      </c>
      <c r="J229" s="65" t="s">
        <v>59</v>
      </c>
      <c r="K229" s="67" t="s">
        <v>716</v>
      </c>
      <c r="L229" s="215" t="s">
        <v>1513</v>
      </c>
      <c r="M229" s="65" t="s">
        <v>277</v>
      </c>
      <c r="N229" s="66"/>
      <c r="O229" s="67"/>
      <c r="P229" s="125" t="s">
        <v>1514</v>
      </c>
      <c r="Q229" s="69" t="s">
        <v>277</v>
      </c>
    </row>
    <row r="230" spans="1:17" ht="48" x14ac:dyDescent="0.35">
      <c r="A230" s="83">
        <v>440</v>
      </c>
      <c r="B230" s="76" t="s">
        <v>712</v>
      </c>
      <c r="C230" s="76" t="s">
        <v>713</v>
      </c>
      <c r="D230" s="73" t="s">
        <v>717</v>
      </c>
      <c r="E230" s="72" t="s">
        <v>718</v>
      </c>
      <c r="F230" s="74" t="s">
        <v>185</v>
      </c>
      <c r="G230" s="74" t="s">
        <v>574</v>
      </c>
      <c r="H230" s="74" t="s">
        <v>3</v>
      </c>
      <c r="I230" s="65" t="s">
        <v>20</v>
      </c>
      <c r="J230" s="74" t="s">
        <v>20</v>
      </c>
      <c r="K230" s="72" t="s">
        <v>37</v>
      </c>
      <c r="L230" s="72" t="s">
        <v>2017</v>
      </c>
      <c r="M230" s="74" t="s">
        <v>149</v>
      </c>
      <c r="N230" s="84"/>
      <c r="O230" s="65"/>
      <c r="P230" s="72" t="s">
        <v>1515</v>
      </c>
      <c r="Q230" s="69" t="s">
        <v>149</v>
      </c>
    </row>
    <row r="231" spans="1:17" ht="60" x14ac:dyDescent="0.35">
      <c r="A231" s="65">
        <v>441</v>
      </c>
      <c r="B231" s="66" t="s">
        <v>712</v>
      </c>
      <c r="C231" s="67" t="s">
        <v>713</v>
      </c>
      <c r="D231" s="66" t="s">
        <v>719</v>
      </c>
      <c r="E231" s="67" t="s">
        <v>720</v>
      </c>
      <c r="F231" s="65" t="s">
        <v>185</v>
      </c>
      <c r="G231" s="65" t="s">
        <v>574</v>
      </c>
      <c r="H231" s="65" t="s">
        <v>3</v>
      </c>
      <c r="I231" s="65" t="s">
        <v>59</v>
      </c>
      <c r="J231" s="65" t="s">
        <v>59</v>
      </c>
      <c r="K231" s="67" t="s">
        <v>721</v>
      </c>
      <c r="L231" s="67"/>
      <c r="M231" s="65" t="s">
        <v>149</v>
      </c>
      <c r="N231" s="66"/>
      <c r="O231" s="67"/>
      <c r="P231" s="125" t="s">
        <v>1516</v>
      </c>
      <c r="Q231" s="69" t="s">
        <v>149</v>
      </c>
    </row>
    <row r="232" spans="1:17" ht="48" x14ac:dyDescent="0.35">
      <c r="A232" s="74">
        <v>442</v>
      </c>
      <c r="B232" s="66" t="s">
        <v>712</v>
      </c>
      <c r="C232" s="67" t="s">
        <v>713</v>
      </c>
      <c r="D232" s="72" t="s">
        <v>722</v>
      </c>
      <c r="E232" s="67" t="s">
        <v>723</v>
      </c>
      <c r="F232" s="65" t="s">
        <v>185</v>
      </c>
      <c r="G232" s="65" t="s">
        <v>574</v>
      </c>
      <c r="H232" s="65" t="s">
        <v>3</v>
      </c>
      <c r="I232" s="65" t="s">
        <v>20</v>
      </c>
      <c r="J232" s="74" t="s">
        <v>20</v>
      </c>
      <c r="K232" s="124" t="s">
        <v>37</v>
      </c>
      <c r="L232" s="91"/>
      <c r="M232" s="65" t="s">
        <v>277</v>
      </c>
      <c r="N232" s="123"/>
      <c r="O232" s="123"/>
      <c r="P232" s="125" t="s">
        <v>1517</v>
      </c>
      <c r="Q232" s="69" t="s">
        <v>277</v>
      </c>
    </row>
    <row r="233" spans="1:17" ht="48" x14ac:dyDescent="0.35">
      <c r="A233" s="65">
        <v>450</v>
      </c>
      <c r="B233" s="66" t="s">
        <v>724</v>
      </c>
      <c r="C233" s="67" t="s">
        <v>725</v>
      </c>
      <c r="D233" s="67" t="s">
        <v>726</v>
      </c>
      <c r="E233" s="67" t="s">
        <v>727</v>
      </c>
      <c r="F233" s="65" t="s">
        <v>185</v>
      </c>
      <c r="G233" s="65" t="s">
        <v>574</v>
      </c>
      <c r="H233" s="65" t="s">
        <v>3</v>
      </c>
      <c r="I233" s="65" t="s">
        <v>69</v>
      </c>
      <c r="J233" s="65" t="s">
        <v>70</v>
      </c>
      <c r="K233" s="67" t="s">
        <v>3</v>
      </c>
      <c r="L233" s="67" t="s">
        <v>71</v>
      </c>
      <c r="M233" s="65" t="s">
        <v>48</v>
      </c>
      <c r="N233" s="66"/>
      <c r="O233" s="67"/>
      <c r="P233" s="68" t="s">
        <v>3</v>
      </c>
      <c r="Q233" s="69" t="s">
        <v>3</v>
      </c>
    </row>
    <row r="234" spans="1:17" ht="61.75" customHeight="1" x14ac:dyDescent="0.35">
      <c r="A234" s="83">
        <v>451</v>
      </c>
      <c r="B234" s="76" t="s">
        <v>724</v>
      </c>
      <c r="C234" s="76" t="s">
        <v>725</v>
      </c>
      <c r="D234" s="67" t="s">
        <v>728</v>
      </c>
      <c r="E234" s="67" t="s">
        <v>729</v>
      </c>
      <c r="F234" s="65" t="s">
        <v>185</v>
      </c>
      <c r="G234" s="65" t="s">
        <v>574</v>
      </c>
      <c r="H234" s="65" t="s">
        <v>3</v>
      </c>
      <c r="I234" s="65" t="s">
        <v>59</v>
      </c>
      <c r="J234" s="65" t="s">
        <v>59</v>
      </c>
      <c r="K234" s="67" t="s">
        <v>730</v>
      </c>
      <c r="L234" s="230" t="s">
        <v>2018</v>
      </c>
      <c r="M234" s="65" t="s">
        <v>48</v>
      </c>
      <c r="N234" s="66" t="s">
        <v>731</v>
      </c>
      <c r="O234" s="65"/>
      <c r="P234" s="104" t="s">
        <v>1518</v>
      </c>
      <c r="Q234" s="69" t="s">
        <v>48</v>
      </c>
    </row>
    <row r="235" spans="1:17" ht="60" x14ac:dyDescent="0.35">
      <c r="A235" s="65">
        <v>452</v>
      </c>
      <c r="B235" s="66" t="s">
        <v>732</v>
      </c>
      <c r="C235" s="67" t="s">
        <v>733</v>
      </c>
      <c r="D235" s="66" t="s">
        <v>734</v>
      </c>
      <c r="E235" s="67" t="s">
        <v>735</v>
      </c>
      <c r="F235" s="65" t="s">
        <v>185</v>
      </c>
      <c r="G235" s="65" t="s">
        <v>574</v>
      </c>
      <c r="H235" s="65" t="s">
        <v>3</v>
      </c>
      <c r="I235" s="65" t="s">
        <v>20</v>
      </c>
      <c r="J235" s="65" t="s">
        <v>20</v>
      </c>
      <c r="K235" s="67" t="s">
        <v>37</v>
      </c>
      <c r="L235" s="67" t="s">
        <v>1870</v>
      </c>
      <c r="M235" s="65" t="s">
        <v>113</v>
      </c>
      <c r="N235" s="66"/>
      <c r="O235" s="67"/>
      <c r="P235" s="125" t="s">
        <v>1519</v>
      </c>
      <c r="Q235" s="69" t="s">
        <v>113</v>
      </c>
    </row>
    <row r="236" spans="1:17" ht="84" x14ac:dyDescent="0.35">
      <c r="A236" s="65">
        <v>459</v>
      </c>
      <c r="B236" s="66" t="s">
        <v>181</v>
      </c>
      <c r="C236" s="67" t="s">
        <v>182</v>
      </c>
      <c r="D236" s="229" t="s">
        <v>183</v>
      </c>
      <c r="E236" s="67" t="s">
        <v>184</v>
      </c>
      <c r="F236" s="65" t="s">
        <v>185</v>
      </c>
      <c r="G236" s="65" t="s">
        <v>736</v>
      </c>
      <c r="H236" s="65" t="s">
        <v>3</v>
      </c>
      <c r="I236" s="65" t="s">
        <v>69</v>
      </c>
      <c r="J236" s="65" t="s">
        <v>59</v>
      </c>
      <c r="K236" s="67" t="s">
        <v>737</v>
      </c>
      <c r="L236" s="67" t="s">
        <v>2019</v>
      </c>
      <c r="M236" s="65" t="s">
        <v>48</v>
      </c>
      <c r="N236" s="66" t="s">
        <v>185</v>
      </c>
      <c r="O236" s="67" t="s">
        <v>483</v>
      </c>
      <c r="P236" s="68" t="s">
        <v>3</v>
      </c>
      <c r="Q236" s="69" t="s">
        <v>48</v>
      </c>
    </row>
    <row r="237" spans="1:17" ht="84" x14ac:dyDescent="0.35">
      <c r="A237" s="65">
        <v>460</v>
      </c>
      <c r="B237" s="66" t="s">
        <v>576</v>
      </c>
      <c r="C237" s="67" t="s">
        <v>577</v>
      </c>
      <c r="D237" s="229" t="s">
        <v>738</v>
      </c>
      <c r="E237" s="67" t="s">
        <v>739</v>
      </c>
      <c r="F237" s="65" t="s">
        <v>185</v>
      </c>
      <c r="G237" s="65" t="s">
        <v>736</v>
      </c>
      <c r="H237" s="65" t="s">
        <v>3</v>
      </c>
      <c r="I237" s="65" t="s">
        <v>69</v>
      </c>
      <c r="J237" s="65" t="s">
        <v>59</v>
      </c>
      <c r="K237" s="67" t="s">
        <v>737</v>
      </c>
      <c r="L237" s="203" t="s">
        <v>1520</v>
      </c>
      <c r="M237" s="65" t="s">
        <v>149</v>
      </c>
      <c r="N237" s="66"/>
      <c r="O237" s="67" t="s">
        <v>483</v>
      </c>
      <c r="P237" s="125" t="s">
        <v>1521</v>
      </c>
      <c r="Q237" s="69" t="s">
        <v>149</v>
      </c>
    </row>
    <row r="238" spans="1:17" ht="84" x14ac:dyDescent="0.35">
      <c r="A238" s="217">
        <v>461</v>
      </c>
      <c r="B238" s="66" t="s">
        <v>240</v>
      </c>
      <c r="C238" s="67" t="s">
        <v>241</v>
      </c>
      <c r="D238" s="229" t="s">
        <v>249</v>
      </c>
      <c r="E238" s="67" t="s">
        <v>250</v>
      </c>
      <c r="F238" s="65" t="s">
        <v>185</v>
      </c>
      <c r="G238" s="65" t="s">
        <v>736</v>
      </c>
      <c r="H238" s="65" t="s">
        <v>3</v>
      </c>
      <c r="I238" s="65" t="s">
        <v>69</v>
      </c>
      <c r="J238" s="65" t="s">
        <v>59</v>
      </c>
      <c r="K238" s="67" t="s">
        <v>737</v>
      </c>
      <c r="L238" s="203" t="s">
        <v>1522</v>
      </c>
      <c r="M238" s="65" t="s">
        <v>48</v>
      </c>
      <c r="N238" s="66" t="s">
        <v>740</v>
      </c>
      <c r="O238" s="67" t="s">
        <v>483</v>
      </c>
      <c r="P238" s="125" t="s">
        <v>1523</v>
      </c>
      <c r="Q238" s="69" t="s">
        <v>48</v>
      </c>
    </row>
    <row r="239" spans="1:17" ht="60" x14ac:dyDescent="0.35">
      <c r="A239" s="65">
        <v>463</v>
      </c>
      <c r="B239" s="66" t="s">
        <v>360</v>
      </c>
      <c r="C239" s="67" t="s">
        <v>361</v>
      </c>
      <c r="D239" s="66" t="s">
        <v>377</v>
      </c>
      <c r="E239" s="67" t="s">
        <v>378</v>
      </c>
      <c r="F239" s="65" t="s">
        <v>185</v>
      </c>
      <c r="G239" s="65" t="s">
        <v>736</v>
      </c>
      <c r="H239" s="65" t="s">
        <v>3</v>
      </c>
      <c r="I239" s="65" t="s">
        <v>69</v>
      </c>
      <c r="J239" s="65" t="s">
        <v>59</v>
      </c>
      <c r="K239" s="67" t="s">
        <v>737</v>
      </c>
      <c r="L239" s="67"/>
      <c r="M239" s="65" t="s">
        <v>48</v>
      </c>
      <c r="N239" s="66" t="s">
        <v>379</v>
      </c>
      <c r="O239" s="67"/>
      <c r="P239" s="125" t="s">
        <v>1524</v>
      </c>
      <c r="Q239" s="69" t="s">
        <v>48</v>
      </c>
    </row>
    <row r="240" spans="1:17" ht="48" x14ac:dyDescent="0.35">
      <c r="A240" s="65">
        <v>464.1</v>
      </c>
      <c r="B240" s="66" t="s">
        <v>397</v>
      </c>
      <c r="C240" s="67" t="s">
        <v>398</v>
      </c>
      <c r="D240" s="66" t="s">
        <v>403</v>
      </c>
      <c r="E240" s="67" t="s">
        <v>404</v>
      </c>
      <c r="F240" s="65" t="s">
        <v>185</v>
      </c>
      <c r="G240" s="65" t="s">
        <v>736</v>
      </c>
      <c r="H240" s="65" t="s">
        <v>3</v>
      </c>
      <c r="I240" s="65" t="s">
        <v>69</v>
      </c>
      <c r="J240" s="65" t="s">
        <v>59</v>
      </c>
      <c r="K240" s="67" t="s">
        <v>737</v>
      </c>
      <c r="L240" s="104" t="s">
        <v>1525</v>
      </c>
      <c r="M240" s="65" t="s">
        <v>53</v>
      </c>
      <c r="N240" s="66" t="s">
        <v>54</v>
      </c>
      <c r="O240" s="67"/>
      <c r="P240" s="125" t="s">
        <v>1526</v>
      </c>
      <c r="Q240" s="69" t="s">
        <v>53</v>
      </c>
    </row>
    <row r="241" spans="1:17" ht="24" x14ac:dyDescent="0.35">
      <c r="A241" s="65">
        <v>465</v>
      </c>
      <c r="B241" s="66" t="s">
        <v>452</v>
      </c>
      <c r="C241" s="67" t="s">
        <v>453</v>
      </c>
      <c r="D241" s="66" t="s">
        <v>454</v>
      </c>
      <c r="E241" s="67" t="s">
        <v>455</v>
      </c>
      <c r="F241" s="65" t="s">
        <v>185</v>
      </c>
      <c r="G241" s="65" t="s">
        <v>736</v>
      </c>
      <c r="H241" s="65" t="s">
        <v>3</v>
      </c>
      <c r="I241" s="65" t="s">
        <v>69</v>
      </c>
      <c r="J241" s="65" t="s">
        <v>59</v>
      </c>
      <c r="K241" s="67" t="s">
        <v>737</v>
      </c>
      <c r="L241" s="67" t="s">
        <v>1527</v>
      </c>
      <c r="M241" s="65" t="s">
        <v>149</v>
      </c>
      <c r="N241" s="66"/>
      <c r="O241" s="67"/>
      <c r="P241" s="68" t="s">
        <v>3</v>
      </c>
      <c r="Q241" s="69" t="s">
        <v>149</v>
      </c>
    </row>
    <row r="242" spans="1:17" ht="84" x14ac:dyDescent="0.35">
      <c r="A242" s="217">
        <v>466</v>
      </c>
      <c r="B242" s="66" t="s">
        <v>452</v>
      </c>
      <c r="C242" s="67" t="s">
        <v>453</v>
      </c>
      <c r="D242" s="229" t="s">
        <v>456</v>
      </c>
      <c r="E242" s="67" t="s">
        <v>457</v>
      </c>
      <c r="F242" s="65" t="s">
        <v>185</v>
      </c>
      <c r="G242" s="65" t="s">
        <v>736</v>
      </c>
      <c r="H242" s="65" t="s">
        <v>3</v>
      </c>
      <c r="I242" s="65" t="s">
        <v>69</v>
      </c>
      <c r="J242" s="65" t="s">
        <v>59</v>
      </c>
      <c r="K242" s="67" t="s">
        <v>737</v>
      </c>
      <c r="L242" s="203" t="s">
        <v>1528</v>
      </c>
      <c r="M242" s="65" t="s">
        <v>48</v>
      </c>
      <c r="N242" s="66" t="s">
        <v>736</v>
      </c>
      <c r="O242" s="67" t="s">
        <v>483</v>
      </c>
      <c r="P242" s="125" t="s">
        <v>741</v>
      </c>
      <c r="Q242" s="69" t="s">
        <v>48</v>
      </c>
    </row>
    <row r="243" spans="1:17" ht="36" x14ac:dyDescent="0.35">
      <c r="A243" s="65">
        <v>467</v>
      </c>
      <c r="B243" s="66" t="s">
        <v>466</v>
      </c>
      <c r="C243" s="67" t="s">
        <v>467</v>
      </c>
      <c r="D243" s="66" t="s">
        <v>468</v>
      </c>
      <c r="E243" s="67" t="s">
        <v>469</v>
      </c>
      <c r="F243" s="65" t="s">
        <v>185</v>
      </c>
      <c r="G243" s="65" t="s">
        <v>736</v>
      </c>
      <c r="H243" s="65" t="s">
        <v>3</v>
      </c>
      <c r="I243" s="65" t="s">
        <v>69</v>
      </c>
      <c r="J243" s="65" t="s">
        <v>59</v>
      </c>
      <c r="K243" s="67" t="s">
        <v>737</v>
      </c>
      <c r="L243" s="67" t="s">
        <v>1529</v>
      </c>
      <c r="M243" s="65" t="s">
        <v>149</v>
      </c>
      <c r="N243" s="66"/>
      <c r="O243" s="67"/>
      <c r="P243" s="125" t="s">
        <v>1530</v>
      </c>
      <c r="Q243" s="69" t="s">
        <v>149</v>
      </c>
    </row>
    <row r="244" spans="1:17" ht="84" x14ac:dyDescent="0.35">
      <c r="A244" s="65">
        <v>468</v>
      </c>
      <c r="B244" s="66" t="s">
        <v>484</v>
      </c>
      <c r="C244" s="67" t="s">
        <v>485</v>
      </c>
      <c r="D244" s="66" t="s">
        <v>486</v>
      </c>
      <c r="E244" s="67" t="s">
        <v>487</v>
      </c>
      <c r="F244" s="65" t="s">
        <v>185</v>
      </c>
      <c r="G244" s="65" t="s">
        <v>736</v>
      </c>
      <c r="H244" s="65" t="s">
        <v>3</v>
      </c>
      <c r="I244" s="65" t="s">
        <v>69</v>
      </c>
      <c r="J244" s="65" t="s">
        <v>59</v>
      </c>
      <c r="K244" s="67" t="s">
        <v>737</v>
      </c>
      <c r="L244" s="67" t="s">
        <v>1531</v>
      </c>
      <c r="M244" s="65" t="s">
        <v>277</v>
      </c>
      <c r="N244" s="66"/>
      <c r="O244" s="67"/>
      <c r="P244" s="125" t="s">
        <v>1532</v>
      </c>
      <c r="Q244" s="69" t="s">
        <v>277</v>
      </c>
    </row>
    <row r="245" spans="1:17" ht="48" x14ac:dyDescent="0.35">
      <c r="A245" s="65">
        <v>469</v>
      </c>
      <c r="B245" s="66" t="s">
        <v>484</v>
      </c>
      <c r="C245" s="67" t="s">
        <v>485</v>
      </c>
      <c r="D245" s="66" t="s">
        <v>490</v>
      </c>
      <c r="E245" s="67" t="s">
        <v>491</v>
      </c>
      <c r="F245" s="65" t="s">
        <v>185</v>
      </c>
      <c r="G245" s="65" t="s">
        <v>736</v>
      </c>
      <c r="H245" s="65" t="s">
        <v>3</v>
      </c>
      <c r="I245" s="65" t="s">
        <v>69</v>
      </c>
      <c r="J245" s="65" t="s">
        <v>59</v>
      </c>
      <c r="K245" s="67" t="s">
        <v>737</v>
      </c>
      <c r="L245" s="67" t="s">
        <v>1533</v>
      </c>
      <c r="M245" s="65" t="s">
        <v>48</v>
      </c>
      <c r="N245" s="66" t="s">
        <v>742</v>
      </c>
      <c r="O245" s="67"/>
      <c r="P245" s="125" t="s">
        <v>1534</v>
      </c>
      <c r="Q245" s="69" t="s">
        <v>48</v>
      </c>
    </row>
    <row r="246" spans="1:17" ht="48" x14ac:dyDescent="0.35">
      <c r="A246" s="65">
        <v>471</v>
      </c>
      <c r="B246" s="66" t="s">
        <v>484</v>
      </c>
      <c r="C246" s="67" t="s">
        <v>485</v>
      </c>
      <c r="D246" s="66" t="s">
        <v>493</v>
      </c>
      <c r="E246" s="67" t="s">
        <v>494</v>
      </c>
      <c r="F246" s="65" t="s">
        <v>185</v>
      </c>
      <c r="G246" s="65" t="s">
        <v>736</v>
      </c>
      <c r="H246" s="65" t="s">
        <v>3</v>
      </c>
      <c r="I246" s="65" t="s">
        <v>69</v>
      </c>
      <c r="J246" s="65" t="s">
        <v>59</v>
      </c>
      <c r="K246" s="67" t="s">
        <v>737</v>
      </c>
      <c r="L246" s="67" t="s">
        <v>1535</v>
      </c>
      <c r="M246" s="65" t="s">
        <v>149</v>
      </c>
      <c r="N246" s="66"/>
      <c r="O246" s="67"/>
      <c r="P246" s="125" t="s">
        <v>1536</v>
      </c>
      <c r="Q246" s="69" t="s">
        <v>149</v>
      </c>
    </row>
    <row r="247" spans="1:17" ht="48" x14ac:dyDescent="0.35">
      <c r="A247" s="65">
        <v>472</v>
      </c>
      <c r="B247" s="66" t="s">
        <v>518</v>
      </c>
      <c r="C247" s="67" t="s">
        <v>519</v>
      </c>
      <c r="D247" s="66" t="s">
        <v>530</v>
      </c>
      <c r="E247" s="67" t="s">
        <v>531</v>
      </c>
      <c r="F247" s="65" t="s">
        <v>185</v>
      </c>
      <c r="G247" s="65" t="s">
        <v>736</v>
      </c>
      <c r="H247" s="65" t="s">
        <v>3</v>
      </c>
      <c r="I247" s="65" t="s">
        <v>69</v>
      </c>
      <c r="J247" s="65" t="s">
        <v>59</v>
      </c>
      <c r="K247" s="67" t="s">
        <v>737</v>
      </c>
      <c r="L247" s="67" t="s">
        <v>1537</v>
      </c>
      <c r="M247" s="65" t="s">
        <v>48</v>
      </c>
      <c r="N247" s="66" t="s">
        <v>572</v>
      </c>
      <c r="O247" s="67"/>
      <c r="P247" s="125" t="s">
        <v>1538</v>
      </c>
      <c r="Q247" s="69" t="s">
        <v>48</v>
      </c>
    </row>
    <row r="248" spans="1:17" ht="84" x14ac:dyDescent="0.35">
      <c r="A248" s="217">
        <v>474</v>
      </c>
      <c r="B248" s="66" t="s">
        <v>518</v>
      </c>
      <c r="C248" s="67" t="s">
        <v>519</v>
      </c>
      <c r="D248" s="229" t="s">
        <v>537</v>
      </c>
      <c r="E248" s="67" t="s">
        <v>538</v>
      </c>
      <c r="F248" s="65" t="s">
        <v>185</v>
      </c>
      <c r="G248" s="65" t="s">
        <v>736</v>
      </c>
      <c r="H248" s="65" t="s">
        <v>3</v>
      </c>
      <c r="I248" s="65" t="s">
        <v>69</v>
      </c>
      <c r="J248" s="65" t="s">
        <v>59</v>
      </c>
      <c r="K248" s="67" t="s">
        <v>737</v>
      </c>
      <c r="L248" s="203" t="s">
        <v>2020</v>
      </c>
      <c r="M248" s="65" t="s">
        <v>277</v>
      </c>
      <c r="N248" s="66"/>
      <c r="O248" s="67" t="s">
        <v>483</v>
      </c>
      <c r="P248" s="125" t="s">
        <v>1540</v>
      </c>
      <c r="Q248" s="69" t="s">
        <v>277</v>
      </c>
    </row>
    <row r="249" spans="1:17" ht="72.650000000000006" customHeight="1" x14ac:dyDescent="0.35">
      <c r="A249" s="65">
        <v>476</v>
      </c>
      <c r="B249" s="66" t="s">
        <v>518</v>
      </c>
      <c r="C249" s="67" t="s">
        <v>519</v>
      </c>
      <c r="D249" s="66" t="s">
        <v>541</v>
      </c>
      <c r="E249" s="67" t="s">
        <v>542</v>
      </c>
      <c r="F249" s="65" t="s">
        <v>185</v>
      </c>
      <c r="G249" s="65" t="s">
        <v>736</v>
      </c>
      <c r="H249" s="65" t="s">
        <v>3</v>
      </c>
      <c r="I249" s="65" t="s">
        <v>69</v>
      </c>
      <c r="J249" s="65" t="s">
        <v>59</v>
      </c>
      <c r="K249" s="67" t="s">
        <v>737</v>
      </c>
      <c r="L249" s="67" t="s">
        <v>1541</v>
      </c>
      <c r="M249" s="65" t="s">
        <v>177</v>
      </c>
      <c r="N249" s="66"/>
      <c r="O249" s="67"/>
      <c r="P249" s="125" t="s">
        <v>1542</v>
      </c>
      <c r="Q249" s="69" t="s">
        <v>1370</v>
      </c>
    </row>
    <row r="250" spans="1:17" ht="36" x14ac:dyDescent="0.35">
      <c r="A250" s="65">
        <v>496</v>
      </c>
      <c r="B250" s="66" t="s">
        <v>181</v>
      </c>
      <c r="C250" s="67" t="s">
        <v>182</v>
      </c>
      <c r="D250" s="66" t="s">
        <v>183</v>
      </c>
      <c r="E250" s="67" t="s">
        <v>184</v>
      </c>
      <c r="F250" s="65" t="s">
        <v>743</v>
      </c>
      <c r="G250" s="65" t="s">
        <v>570</v>
      </c>
      <c r="H250" s="65" t="s">
        <v>3</v>
      </c>
      <c r="I250" s="65" t="s">
        <v>59</v>
      </c>
      <c r="J250" s="65" t="s">
        <v>59</v>
      </c>
      <c r="K250" s="67" t="s">
        <v>744</v>
      </c>
      <c r="L250" s="67" t="s">
        <v>71</v>
      </c>
      <c r="M250" s="65" t="s">
        <v>48</v>
      </c>
      <c r="N250" s="66" t="s">
        <v>743</v>
      </c>
      <c r="O250" s="67"/>
      <c r="P250" s="68" t="s">
        <v>3</v>
      </c>
      <c r="Q250" s="69" t="s">
        <v>3</v>
      </c>
    </row>
    <row r="251" spans="1:17" ht="48" x14ac:dyDescent="0.35">
      <c r="A251" s="65">
        <v>497</v>
      </c>
      <c r="B251" s="66" t="s">
        <v>240</v>
      </c>
      <c r="C251" s="67" t="s">
        <v>241</v>
      </c>
      <c r="D251" s="66" t="s">
        <v>249</v>
      </c>
      <c r="E251" s="67" t="s">
        <v>250</v>
      </c>
      <c r="F251" s="65" t="s">
        <v>743</v>
      </c>
      <c r="G251" s="65" t="s">
        <v>570</v>
      </c>
      <c r="H251" s="65" t="s">
        <v>3</v>
      </c>
      <c r="I251" s="65" t="s">
        <v>59</v>
      </c>
      <c r="J251" s="65" t="s">
        <v>59</v>
      </c>
      <c r="K251" s="67" t="s">
        <v>744</v>
      </c>
      <c r="L251" s="67" t="s">
        <v>71</v>
      </c>
      <c r="M251" s="65" t="s">
        <v>48</v>
      </c>
      <c r="N251" s="66" t="s">
        <v>745</v>
      </c>
      <c r="O251" s="67"/>
      <c r="P251" s="68" t="s">
        <v>3</v>
      </c>
      <c r="Q251" s="69" t="s">
        <v>3</v>
      </c>
    </row>
    <row r="252" spans="1:17" ht="48" x14ac:dyDescent="0.35">
      <c r="A252" s="65">
        <v>499</v>
      </c>
      <c r="B252" s="66" t="s">
        <v>397</v>
      </c>
      <c r="C252" s="67" t="s">
        <v>398</v>
      </c>
      <c r="D252" s="66" t="s">
        <v>403</v>
      </c>
      <c r="E252" s="67" t="s">
        <v>404</v>
      </c>
      <c r="F252" s="65" t="s">
        <v>743</v>
      </c>
      <c r="G252" s="65" t="s">
        <v>570</v>
      </c>
      <c r="H252" s="65" t="s">
        <v>3</v>
      </c>
      <c r="I252" s="65" t="s">
        <v>59</v>
      </c>
      <c r="J252" s="65" t="s">
        <v>59</v>
      </c>
      <c r="K252" s="67" t="s">
        <v>744</v>
      </c>
      <c r="L252" s="67" t="s">
        <v>71</v>
      </c>
      <c r="M252" s="65" t="s">
        <v>53</v>
      </c>
      <c r="N252" s="66" t="s">
        <v>54</v>
      </c>
      <c r="O252" s="67"/>
      <c r="P252" s="68" t="s">
        <v>3</v>
      </c>
      <c r="Q252" s="69" t="s">
        <v>3</v>
      </c>
    </row>
    <row r="253" spans="1:17" ht="24" x14ac:dyDescent="0.35">
      <c r="A253" s="65">
        <v>501</v>
      </c>
      <c r="B253" s="66" t="s">
        <v>452</v>
      </c>
      <c r="C253" s="67" t="s">
        <v>453</v>
      </c>
      <c r="D253" s="66" t="s">
        <v>454</v>
      </c>
      <c r="E253" s="67" t="s">
        <v>455</v>
      </c>
      <c r="F253" s="65" t="s">
        <v>743</v>
      </c>
      <c r="G253" s="65" t="s">
        <v>570</v>
      </c>
      <c r="H253" s="65" t="s">
        <v>3</v>
      </c>
      <c r="I253" s="65" t="s">
        <v>59</v>
      </c>
      <c r="J253" s="65" t="s">
        <v>59</v>
      </c>
      <c r="K253" s="67" t="s">
        <v>744</v>
      </c>
      <c r="L253" s="67" t="s">
        <v>71</v>
      </c>
      <c r="M253" s="65" t="s">
        <v>149</v>
      </c>
      <c r="N253" s="66"/>
      <c r="O253" s="67"/>
      <c r="P253" s="68" t="s">
        <v>3</v>
      </c>
      <c r="Q253" s="69" t="s">
        <v>3</v>
      </c>
    </row>
    <row r="254" spans="1:17" ht="36" x14ac:dyDescent="0.35">
      <c r="A254" s="65">
        <v>502</v>
      </c>
      <c r="B254" s="66" t="s">
        <v>452</v>
      </c>
      <c r="C254" s="67" t="s">
        <v>453</v>
      </c>
      <c r="D254" s="66" t="s">
        <v>456</v>
      </c>
      <c r="E254" s="67" t="s">
        <v>457</v>
      </c>
      <c r="F254" s="65" t="s">
        <v>743</v>
      </c>
      <c r="G254" s="65" t="s">
        <v>570</v>
      </c>
      <c r="H254" s="65" t="s">
        <v>3</v>
      </c>
      <c r="I254" s="65" t="s">
        <v>59</v>
      </c>
      <c r="J254" s="65" t="s">
        <v>59</v>
      </c>
      <c r="K254" s="67" t="s">
        <v>744</v>
      </c>
      <c r="L254" s="67" t="s">
        <v>71</v>
      </c>
      <c r="M254" s="65" t="s">
        <v>48</v>
      </c>
      <c r="N254" s="66" t="s">
        <v>570</v>
      </c>
      <c r="O254" s="67"/>
      <c r="P254" s="68" t="s">
        <v>3</v>
      </c>
      <c r="Q254" s="69" t="s">
        <v>3</v>
      </c>
    </row>
    <row r="255" spans="1:17" ht="48" x14ac:dyDescent="0.35">
      <c r="A255" s="65">
        <v>503</v>
      </c>
      <c r="B255" s="66" t="s">
        <v>466</v>
      </c>
      <c r="C255" s="67" t="s">
        <v>467</v>
      </c>
      <c r="D255" s="66" t="s">
        <v>470</v>
      </c>
      <c r="E255" s="67" t="s">
        <v>471</v>
      </c>
      <c r="F255" s="65" t="s">
        <v>743</v>
      </c>
      <c r="G255" s="65" t="s">
        <v>570</v>
      </c>
      <c r="H255" s="65" t="s">
        <v>3</v>
      </c>
      <c r="I255" s="65" t="s">
        <v>59</v>
      </c>
      <c r="J255" s="65" t="s">
        <v>59</v>
      </c>
      <c r="K255" s="67" t="s">
        <v>744</v>
      </c>
      <c r="L255" s="67" t="s">
        <v>71</v>
      </c>
      <c r="M255" s="65" t="s">
        <v>166</v>
      </c>
      <c r="N255" s="66"/>
      <c r="O255" s="67"/>
      <c r="P255" s="68" t="s">
        <v>3</v>
      </c>
      <c r="Q255" s="69" t="s">
        <v>3</v>
      </c>
    </row>
    <row r="256" spans="1:17" ht="36" x14ac:dyDescent="0.35">
      <c r="A256" s="65">
        <v>504</v>
      </c>
      <c r="B256" s="66" t="s">
        <v>466</v>
      </c>
      <c r="C256" s="67" t="s">
        <v>467</v>
      </c>
      <c r="D256" s="66" t="s">
        <v>472</v>
      </c>
      <c r="E256" s="67" t="s">
        <v>473</v>
      </c>
      <c r="F256" s="65" t="s">
        <v>743</v>
      </c>
      <c r="G256" s="65" t="s">
        <v>570</v>
      </c>
      <c r="H256" s="65" t="s">
        <v>3</v>
      </c>
      <c r="I256" s="65" t="s">
        <v>59</v>
      </c>
      <c r="J256" s="65" t="s">
        <v>59</v>
      </c>
      <c r="K256" s="67" t="s">
        <v>744</v>
      </c>
      <c r="L256" s="67" t="s">
        <v>71</v>
      </c>
      <c r="M256" s="65" t="s">
        <v>48</v>
      </c>
      <c r="N256" s="66" t="s">
        <v>746</v>
      </c>
      <c r="O256" s="67"/>
      <c r="P256" s="68" t="s">
        <v>3</v>
      </c>
      <c r="Q256" s="69" t="s">
        <v>3</v>
      </c>
    </row>
    <row r="257" spans="1:17" ht="48" x14ac:dyDescent="0.35">
      <c r="A257" s="65">
        <v>506</v>
      </c>
      <c r="B257" s="66" t="s">
        <v>484</v>
      </c>
      <c r="C257" s="67" t="s">
        <v>485</v>
      </c>
      <c r="D257" s="66" t="s">
        <v>493</v>
      </c>
      <c r="E257" s="67" t="s">
        <v>494</v>
      </c>
      <c r="F257" s="65" t="s">
        <v>743</v>
      </c>
      <c r="G257" s="65" t="s">
        <v>570</v>
      </c>
      <c r="H257" s="65" t="s">
        <v>3</v>
      </c>
      <c r="I257" s="65" t="s">
        <v>59</v>
      </c>
      <c r="J257" s="65" t="s">
        <v>59</v>
      </c>
      <c r="K257" s="67" t="s">
        <v>744</v>
      </c>
      <c r="L257" s="67" t="s">
        <v>71</v>
      </c>
      <c r="M257" s="65" t="s">
        <v>149</v>
      </c>
      <c r="N257" s="66"/>
      <c r="O257" s="67"/>
      <c r="P257" s="68" t="s">
        <v>3</v>
      </c>
      <c r="Q257" s="69" t="s">
        <v>3</v>
      </c>
    </row>
    <row r="258" spans="1:17" ht="36" x14ac:dyDescent="0.35">
      <c r="A258" s="65">
        <v>507</v>
      </c>
      <c r="B258" s="66" t="s">
        <v>518</v>
      </c>
      <c r="C258" s="67" t="s">
        <v>519</v>
      </c>
      <c r="D258" s="66" t="s">
        <v>522</v>
      </c>
      <c r="E258" s="67" t="s">
        <v>523</v>
      </c>
      <c r="F258" s="65" t="s">
        <v>743</v>
      </c>
      <c r="G258" s="65" t="s">
        <v>570</v>
      </c>
      <c r="H258" s="65" t="s">
        <v>3</v>
      </c>
      <c r="I258" s="65" t="s">
        <v>59</v>
      </c>
      <c r="J258" s="65" t="s">
        <v>59</v>
      </c>
      <c r="K258" s="67" t="s">
        <v>744</v>
      </c>
      <c r="L258" s="67" t="s">
        <v>71</v>
      </c>
      <c r="M258" s="65" t="s">
        <v>48</v>
      </c>
      <c r="N258" s="66" t="s">
        <v>526</v>
      </c>
      <c r="O258" s="67"/>
      <c r="P258" s="68" t="s">
        <v>3</v>
      </c>
      <c r="Q258" s="69" t="s">
        <v>3</v>
      </c>
    </row>
    <row r="259" spans="1:17" ht="36" x14ac:dyDescent="0.35">
      <c r="A259" s="65">
        <v>509</v>
      </c>
      <c r="B259" s="66" t="s">
        <v>518</v>
      </c>
      <c r="C259" s="67" t="s">
        <v>519</v>
      </c>
      <c r="D259" s="66" t="s">
        <v>537</v>
      </c>
      <c r="E259" s="67" t="s">
        <v>538</v>
      </c>
      <c r="F259" s="65" t="s">
        <v>743</v>
      </c>
      <c r="G259" s="65" t="s">
        <v>570</v>
      </c>
      <c r="H259" s="65" t="s">
        <v>3</v>
      </c>
      <c r="I259" s="65" t="s">
        <v>59</v>
      </c>
      <c r="J259" s="65" t="s">
        <v>59</v>
      </c>
      <c r="K259" s="67" t="s">
        <v>744</v>
      </c>
      <c r="L259" s="67" t="s">
        <v>71</v>
      </c>
      <c r="M259" s="65" t="s">
        <v>277</v>
      </c>
      <c r="N259" s="66"/>
      <c r="O259" s="67"/>
      <c r="P259" s="68" t="s">
        <v>3</v>
      </c>
      <c r="Q259" s="69" t="s">
        <v>3</v>
      </c>
    </row>
    <row r="260" spans="1:17" ht="87" customHeight="1" x14ac:dyDescent="0.35">
      <c r="A260" s="114">
        <v>510</v>
      </c>
      <c r="B260" s="66" t="s">
        <v>181</v>
      </c>
      <c r="C260" s="67" t="s">
        <v>182</v>
      </c>
      <c r="D260" s="203" t="s">
        <v>183</v>
      </c>
      <c r="E260" s="76" t="s">
        <v>184</v>
      </c>
      <c r="F260" s="74" t="s">
        <v>743</v>
      </c>
      <c r="G260" s="74" t="s">
        <v>574</v>
      </c>
      <c r="H260" s="132" t="s">
        <v>3</v>
      </c>
      <c r="I260" s="65" t="s">
        <v>59</v>
      </c>
      <c r="J260" s="96" t="s">
        <v>59</v>
      </c>
      <c r="K260" s="67" t="s">
        <v>747</v>
      </c>
      <c r="L260" s="203" t="s">
        <v>1875</v>
      </c>
      <c r="M260" s="132" t="s">
        <v>48</v>
      </c>
      <c r="N260" s="67" t="s">
        <v>743</v>
      </c>
      <c r="O260" s="67" t="s">
        <v>483</v>
      </c>
      <c r="P260" s="125" t="s">
        <v>748</v>
      </c>
      <c r="Q260" s="69" t="s">
        <v>48</v>
      </c>
    </row>
    <row r="261" spans="1:17" ht="105" customHeight="1" x14ac:dyDescent="0.35">
      <c r="A261" s="114">
        <v>511</v>
      </c>
      <c r="B261" s="66" t="s">
        <v>749</v>
      </c>
      <c r="C261" s="67" t="s">
        <v>750</v>
      </c>
      <c r="D261" s="67" t="s">
        <v>751</v>
      </c>
      <c r="E261" s="67" t="s">
        <v>752</v>
      </c>
      <c r="F261" s="74" t="s">
        <v>743</v>
      </c>
      <c r="G261" s="74" t="s">
        <v>574</v>
      </c>
      <c r="H261" s="132" t="s">
        <v>3</v>
      </c>
      <c r="I261" s="65" t="s">
        <v>59</v>
      </c>
      <c r="J261" s="96" t="s">
        <v>59</v>
      </c>
      <c r="K261" s="67" t="s">
        <v>753</v>
      </c>
      <c r="L261" s="76" t="s">
        <v>2021</v>
      </c>
      <c r="M261" s="65" t="s">
        <v>277</v>
      </c>
      <c r="N261" s="100"/>
      <c r="O261" s="100"/>
      <c r="P261" s="125" t="s">
        <v>1543</v>
      </c>
      <c r="Q261" s="69" t="s">
        <v>277</v>
      </c>
    </row>
    <row r="262" spans="1:17" ht="104.5" customHeight="1" x14ac:dyDescent="0.35">
      <c r="A262" s="114">
        <v>512</v>
      </c>
      <c r="B262" s="66" t="s">
        <v>749</v>
      </c>
      <c r="C262" s="67" t="s">
        <v>750</v>
      </c>
      <c r="D262" s="67" t="s">
        <v>754</v>
      </c>
      <c r="E262" s="67" t="s">
        <v>755</v>
      </c>
      <c r="F262" s="74" t="s">
        <v>743</v>
      </c>
      <c r="G262" s="74" t="s">
        <v>574</v>
      </c>
      <c r="H262" s="114" t="s">
        <v>3</v>
      </c>
      <c r="I262" s="65" t="s">
        <v>59</v>
      </c>
      <c r="J262" s="96" t="s">
        <v>59</v>
      </c>
      <c r="K262" s="67" t="s">
        <v>753</v>
      </c>
      <c r="L262" s="67" t="s">
        <v>2022</v>
      </c>
      <c r="M262" s="65" t="s">
        <v>277</v>
      </c>
      <c r="N262" s="133"/>
      <c r="O262" s="102"/>
      <c r="P262" s="125" t="s">
        <v>1544</v>
      </c>
      <c r="Q262" s="69" t="s">
        <v>277</v>
      </c>
    </row>
    <row r="263" spans="1:17" ht="86.5" customHeight="1" x14ac:dyDescent="0.35">
      <c r="A263" s="114">
        <v>513</v>
      </c>
      <c r="B263" s="66" t="s">
        <v>397</v>
      </c>
      <c r="C263" s="67" t="s">
        <v>398</v>
      </c>
      <c r="D263" s="67" t="s">
        <v>756</v>
      </c>
      <c r="E263" s="67" t="s">
        <v>757</v>
      </c>
      <c r="F263" s="74" t="s">
        <v>743</v>
      </c>
      <c r="G263" s="74" t="s">
        <v>574</v>
      </c>
      <c r="H263" s="114" t="s">
        <v>3</v>
      </c>
      <c r="I263" s="65" t="s">
        <v>59</v>
      </c>
      <c r="J263" s="96" t="s">
        <v>59</v>
      </c>
      <c r="K263" s="67" t="s">
        <v>758</v>
      </c>
      <c r="L263" s="67" t="s">
        <v>1878</v>
      </c>
      <c r="M263" s="65" t="s">
        <v>53</v>
      </c>
      <c r="N263" s="66" t="s">
        <v>54</v>
      </c>
      <c r="O263" s="102"/>
      <c r="P263" s="125" t="s">
        <v>1545</v>
      </c>
      <c r="Q263" s="69" t="s">
        <v>53</v>
      </c>
    </row>
    <row r="264" spans="1:17" ht="72" x14ac:dyDescent="0.35">
      <c r="A264" s="114">
        <v>513.1</v>
      </c>
      <c r="B264" s="218" t="s">
        <v>397</v>
      </c>
      <c r="C264" s="219" t="s">
        <v>398</v>
      </c>
      <c r="D264" s="218" t="s">
        <v>424</v>
      </c>
      <c r="E264" s="219" t="s">
        <v>425</v>
      </c>
      <c r="F264" s="74" t="s">
        <v>743</v>
      </c>
      <c r="G264" s="74" t="s">
        <v>574</v>
      </c>
      <c r="H264" s="114" t="s">
        <v>3</v>
      </c>
      <c r="I264" s="65" t="s">
        <v>59</v>
      </c>
      <c r="J264" s="96" t="s">
        <v>59</v>
      </c>
      <c r="K264" s="218" t="s">
        <v>759</v>
      </c>
      <c r="L264" s="203" t="s">
        <v>1546</v>
      </c>
      <c r="M264" s="220" t="s">
        <v>53</v>
      </c>
      <c r="N264" s="218" t="s">
        <v>54</v>
      </c>
      <c r="O264" s="102"/>
      <c r="P264" s="184" t="s">
        <v>1547</v>
      </c>
      <c r="Q264" s="69" t="s">
        <v>53</v>
      </c>
    </row>
    <row r="265" spans="1:17" ht="117.65" customHeight="1" x14ac:dyDescent="0.35">
      <c r="A265" s="114">
        <v>514</v>
      </c>
      <c r="B265" s="66" t="s">
        <v>452</v>
      </c>
      <c r="C265" s="67" t="s">
        <v>453</v>
      </c>
      <c r="D265" s="67" t="s">
        <v>454</v>
      </c>
      <c r="E265" s="67" t="s">
        <v>455</v>
      </c>
      <c r="F265" s="74" t="s">
        <v>743</v>
      </c>
      <c r="G265" s="74" t="s">
        <v>574</v>
      </c>
      <c r="H265" s="114" t="s">
        <v>3</v>
      </c>
      <c r="I265" s="65" t="s">
        <v>59</v>
      </c>
      <c r="J265" s="96" t="s">
        <v>59</v>
      </c>
      <c r="K265" s="67" t="s">
        <v>760</v>
      </c>
      <c r="L265" s="203" t="s">
        <v>2023</v>
      </c>
      <c r="M265" s="65" t="s">
        <v>149</v>
      </c>
      <c r="N265" s="133"/>
      <c r="O265" s="102"/>
      <c r="P265" s="68" t="s">
        <v>3</v>
      </c>
      <c r="Q265" s="69" t="s">
        <v>149</v>
      </c>
    </row>
    <row r="266" spans="1:17" ht="97.75" customHeight="1" x14ac:dyDescent="0.35">
      <c r="A266" s="114">
        <v>515</v>
      </c>
      <c r="B266" s="66" t="s">
        <v>452</v>
      </c>
      <c r="C266" s="67" t="s">
        <v>453</v>
      </c>
      <c r="D266" s="67" t="s">
        <v>456</v>
      </c>
      <c r="E266" s="67" t="s">
        <v>457</v>
      </c>
      <c r="F266" s="74" t="s">
        <v>743</v>
      </c>
      <c r="G266" s="74" t="s">
        <v>574</v>
      </c>
      <c r="H266" s="114" t="s">
        <v>3</v>
      </c>
      <c r="I266" s="65" t="s">
        <v>59</v>
      </c>
      <c r="J266" s="96" t="s">
        <v>59</v>
      </c>
      <c r="K266" s="67" t="s">
        <v>747</v>
      </c>
      <c r="L266" s="203" t="s">
        <v>2024</v>
      </c>
      <c r="M266" s="74" t="s">
        <v>48</v>
      </c>
      <c r="N266" s="133" t="s">
        <v>574</v>
      </c>
      <c r="O266" s="102"/>
      <c r="P266" s="125" t="s">
        <v>679</v>
      </c>
      <c r="Q266" s="69" t="s">
        <v>48</v>
      </c>
    </row>
    <row r="267" spans="1:17" ht="84" x14ac:dyDescent="0.35">
      <c r="A267" s="103">
        <v>515.1</v>
      </c>
      <c r="B267" s="131" t="s">
        <v>484</v>
      </c>
      <c r="C267" s="131" t="s">
        <v>485</v>
      </c>
      <c r="D267" s="67" t="s">
        <v>486</v>
      </c>
      <c r="E267" s="131" t="s">
        <v>487</v>
      </c>
      <c r="F267" s="119" t="s">
        <v>743</v>
      </c>
      <c r="G267" s="119" t="s">
        <v>574</v>
      </c>
      <c r="H267" s="119" t="s">
        <v>3</v>
      </c>
      <c r="I267" s="119" t="s">
        <v>69</v>
      </c>
      <c r="J267" s="231" t="s">
        <v>59</v>
      </c>
      <c r="K267" s="131" t="s">
        <v>1548</v>
      </c>
      <c r="L267" s="232" t="s">
        <v>2025</v>
      </c>
      <c r="M267" s="119" t="s">
        <v>277</v>
      </c>
      <c r="N267" s="233"/>
      <c r="O267" s="234"/>
      <c r="P267" s="104" t="s">
        <v>1549</v>
      </c>
      <c r="Q267" s="69" t="s">
        <v>277</v>
      </c>
    </row>
    <row r="268" spans="1:17" ht="77.5" customHeight="1" x14ac:dyDescent="0.35">
      <c r="A268" s="114">
        <v>516</v>
      </c>
      <c r="B268" s="66" t="s">
        <v>712</v>
      </c>
      <c r="C268" s="67" t="s">
        <v>713</v>
      </c>
      <c r="D268" s="67" t="s">
        <v>722</v>
      </c>
      <c r="E268" s="67" t="s">
        <v>723</v>
      </c>
      <c r="F268" s="74" t="s">
        <v>743</v>
      </c>
      <c r="G268" s="74" t="s">
        <v>574</v>
      </c>
      <c r="H268" s="114" t="s">
        <v>3</v>
      </c>
      <c r="I268" s="65" t="s">
        <v>59</v>
      </c>
      <c r="J268" s="96" t="s">
        <v>59</v>
      </c>
      <c r="K268" s="67" t="s">
        <v>761</v>
      </c>
      <c r="L268" s="104" t="s">
        <v>2026</v>
      </c>
      <c r="M268" s="65" t="s">
        <v>277</v>
      </c>
      <c r="N268" s="133"/>
      <c r="O268" s="102"/>
      <c r="P268" s="125" t="s">
        <v>1550</v>
      </c>
      <c r="Q268" s="69" t="s">
        <v>277</v>
      </c>
    </row>
    <row r="269" spans="1:17" ht="60" x14ac:dyDescent="0.35">
      <c r="A269" s="114">
        <v>517</v>
      </c>
      <c r="B269" s="66" t="s">
        <v>518</v>
      </c>
      <c r="C269" s="67" t="s">
        <v>519</v>
      </c>
      <c r="D269" s="67" t="s">
        <v>522</v>
      </c>
      <c r="E269" s="67" t="s">
        <v>523</v>
      </c>
      <c r="F269" s="74" t="s">
        <v>743</v>
      </c>
      <c r="G269" s="74" t="s">
        <v>574</v>
      </c>
      <c r="H269" s="114" t="s">
        <v>3</v>
      </c>
      <c r="I269" s="65" t="s">
        <v>59</v>
      </c>
      <c r="J269" s="96" t="s">
        <v>59</v>
      </c>
      <c r="K269" s="67" t="s">
        <v>758</v>
      </c>
      <c r="L269" s="67" t="s">
        <v>1551</v>
      </c>
      <c r="M269" s="65" t="s">
        <v>48</v>
      </c>
      <c r="N269" s="66" t="s">
        <v>762</v>
      </c>
      <c r="O269" s="102"/>
      <c r="P269" s="125" t="s">
        <v>1552</v>
      </c>
      <c r="Q269" s="69" t="s">
        <v>48</v>
      </c>
    </row>
    <row r="270" spans="1:17" ht="60" x14ac:dyDescent="0.35">
      <c r="A270" s="114">
        <v>519</v>
      </c>
      <c r="B270" s="66" t="s">
        <v>518</v>
      </c>
      <c r="C270" s="67" t="s">
        <v>519</v>
      </c>
      <c r="D270" s="67" t="s">
        <v>530</v>
      </c>
      <c r="E270" s="67" t="s">
        <v>531</v>
      </c>
      <c r="F270" s="74" t="s">
        <v>743</v>
      </c>
      <c r="G270" s="74" t="s">
        <v>574</v>
      </c>
      <c r="H270" s="114" t="s">
        <v>3</v>
      </c>
      <c r="I270" s="65" t="s">
        <v>59</v>
      </c>
      <c r="J270" s="96" t="s">
        <v>59</v>
      </c>
      <c r="K270" s="67" t="s">
        <v>758</v>
      </c>
      <c r="L270" s="67" t="s">
        <v>1553</v>
      </c>
      <c r="M270" s="74" t="s">
        <v>48</v>
      </c>
      <c r="N270" s="66" t="s">
        <v>763</v>
      </c>
      <c r="O270" s="102"/>
      <c r="P270" s="125" t="s">
        <v>1554</v>
      </c>
      <c r="Q270" s="69" t="s">
        <v>48</v>
      </c>
    </row>
    <row r="271" spans="1:17" ht="185.5" customHeight="1" x14ac:dyDescent="0.35">
      <c r="A271" s="114">
        <v>525</v>
      </c>
      <c r="B271" s="66" t="s">
        <v>764</v>
      </c>
      <c r="C271" s="67" t="s">
        <v>765</v>
      </c>
      <c r="D271" s="67" t="s">
        <v>766</v>
      </c>
      <c r="E271" s="67" t="s">
        <v>767</v>
      </c>
      <c r="F271" s="74" t="s">
        <v>3</v>
      </c>
      <c r="G271" s="74" t="s">
        <v>3</v>
      </c>
      <c r="H271" s="132" t="s">
        <v>768</v>
      </c>
      <c r="I271" s="65" t="s">
        <v>59</v>
      </c>
      <c r="J271" s="96" t="s">
        <v>59</v>
      </c>
      <c r="K271" s="67" t="s">
        <v>769</v>
      </c>
      <c r="L271" s="215" t="s">
        <v>1555</v>
      </c>
      <c r="M271" s="65" t="s">
        <v>41</v>
      </c>
      <c r="N271" s="100"/>
      <c r="O271" s="100"/>
      <c r="P271" s="125" t="s">
        <v>1556</v>
      </c>
      <c r="Q271" s="69" t="s">
        <v>41</v>
      </c>
    </row>
    <row r="272" spans="1:17" ht="60" x14ac:dyDescent="0.35">
      <c r="A272" s="114">
        <v>528</v>
      </c>
      <c r="B272" s="66" t="s">
        <v>770</v>
      </c>
      <c r="C272" s="67" t="s">
        <v>771</v>
      </c>
      <c r="D272" s="67" t="s">
        <v>772</v>
      </c>
      <c r="E272" s="67" t="s">
        <v>773</v>
      </c>
      <c r="F272" s="65" t="s">
        <v>3</v>
      </c>
      <c r="G272" s="65" t="s">
        <v>3</v>
      </c>
      <c r="H272" s="65" t="s">
        <v>768</v>
      </c>
      <c r="I272" s="65" t="s">
        <v>59</v>
      </c>
      <c r="J272" s="65" t="s">
        <v>59</v>
      </c>
      <c r="K272" s="203" t="s">
        <v>1183</v>
      </c>
      <c r="L272" s="67"/>
      <c r="M272" s="134" t="s">
        <v>48</v>
      </c>
      <c r="N272" s="100" t="s">
        <v>768</v>
      </c>
      <c r="O272" s="125"/>
      <c r="P272" s="68" t="s">
        <v>3</v>
      </c>
      <c r="Q272" s="69" t="s">
        <v>48</v>
      </c>
    </row>
    <row r="273" spans="1:17" ht="183.65" customHeight="1" x14ac:dyDescent="0.35">
      <c r="A273" s="114">
        <v>534</v>
      </c>
      <c r="B273" s="66" t="s">
        <v>774</v>
      </c>
      <c r="C273" s="67" t="s">
        <v>765</v>
      </c>
      <c r="D273" s="67" t="s">
        <v>766</v>
      </c>
      <c r="E273" s="67" t="s">
        <v>767</v>
      </c>
      <c r="F273" s="74" t="s">
        <v>3</v>
      </c>
      <c r="G273" s="74" t="s">
        <v>3</v>
      </c>
      <c r="H273" s="65" t="s">
        <v>775</v>
      </c>
      <c r="I273" s="65" t="s">
        <v>59</v>
      </c>
      <c r="J273" s="96" t="s">
        <v>59</v>
      </c>
      <c r="K273" s="67" t="s">
        <v>776</v>
      </c>
      <c r="L273" s="215" t="s">
        <v>1557</v>
      </c>
      <c r="M273" s="65" t="s">
        <v>41</v>
      </c>
      <c r="N273" s="133"/>
      <c r="O273" s="102"/>
      <c r="P273" s="125" t="s">
        <v>1558</v>
      </c>
      <c r="Q273" s="69" t="s">
        <v>41</v>
      </c>
    </row>
    <row r="274" spans="1:17" ht="96" x14ac:dyDescent="0.35">
      <c r="A274" s="65">
        <v>537</v>
      </c>
      <c r="B274" s="66" t="s">
        <v>770</v>
      </c>
      <c r="C274" s="67" t="s">
        <v>771</v>
      </c>
      <c r="D274" s="66" t="s">
        <v>772</v>
      </c>
      <c r="E274" s="67" t="s">
        <v>773</v>
      </c>
      <c r="F274" s="65" t="s">
        <v>3</v>
      </c>
      <c r="G274" s="65" t="s">
        <v>3</v>
      </c>
      <c r="H274" s="65" t="s">
        <v>775</v>
      </c>
      <c r="I274" s="65" t="s">
        <v>59</v>
      </c>
      <c r="J274" s="65" t="s">
        <v>59</v>
      </c>
      <c r="K274" s="203" t="s">
        <v>1559</v>
      </c>
      <c r="L274" s="67"/>
      <c r="M274" s="65" t="s">
        <v>48</v>
      </c>
      <c r="N274" s="66" t="s">
        <v>775</v>
      </c>
      <c r="O274" s="67"/>
      <c r="P274" s="68" t="s">
        <v>3</v>
      </c>
      <c r="Q274" s="69" t="s">
        <v>48</v>
      </c>
    </row>
    <row r="275" spans="1:17" ht="120" x14ac:dyDescent="0.35">
      <c r="A275" s="65">
        <v>540</v>
      </c>
      <c r="B275" s="66" t="s">
        <v>777</v>
      </c>
      <c r="C275" s="67" t="s">
        <v>778</v>
      </c>
      <c r="D275" s="229" t="s">
        <v>779</v>
      </c>
      <c r="E275" s="67" t="s">
        <v>780</v>
      </c>
      <c r="F275" s="65" t="s">
        <v>3</v>
      </c>
      <c r="G275" s="65" t="s">
        <v>3</v>
      </c>
      <c r="H275" s="65" t="s">
        <v>781</v>
      </c>
      <c r="I275" s="65" t="s">
        <v>59</v>
      </c>
      <c r="J275" s="65" t="s">
        <v>59</v>
      </c>
      <c r="K275" s="67" t="s">
        <v>782</v>
      </c>
      <c r="L275" s="78"/>
      <c r="M275" s="65" t="s">
        <v>392</v>
      </c>
      <c r="N275" s="66"/>
      <c r="O275" s="67" t="s">
        <v>1560</v>
      </c>
      <c r="P275" s="68" t="s">
        <v>1561</v>
      </c>
      <c r="Q275" s="69" t="s">
        <v>392</v>
      </c>
    </row>
    <row r="276" spans="1:17" ht="120" x14ac:dyDescent="0.35">
      <c r="A276" s="65">
        <v>541</v>
      </c>
      <c r="B276" s="66" t="s">
        <v>777</v>
      </c>
      <c r="C276" s="67" t="s">
        <v>778</v>
      </c>
      <c r="D276" s="229" t="s">
        <v>783</v>
      </c>
      <c r="E276" s="67" t="s">
        <v>784</v>
      </c>
      <c r="F276" s="65" t="s">
        <v>3</v>
      </c>
      <c r="G276" s="65" t="s">
        <v>3</v>
      </c>
      <c r="H276" s="65" t="s">
        <v>781</v>
      </c>
      <c r="I276" s="65" t="s">
        <v>59</v>
      </c>
      <c r="J276" s="65" t="s">
        <v>59</v>
      </c>
      <c r="K276" s="67" t="s">
        <v>1562</v>
      </c>
      <c r="L276" s="78"/>
      <c r="M276" s="65" t="s">
        <v>785</v>
      </c>
      <c r="N276" s="66"/>
      <c r="O276" s="67" t="s">
        <v>1560</v>
      </c>
      <c r="P276" s="125" t="s">
        <v>1563</v>
      </c>
      <c r="Q276" s="69" t="s">
        <v>785</v>
      </c>
    </row>
    <row r="277" spans="1:17" ht="60" x14ac:dyDescent="0.35">
      <c r="A277" s="65">
        <v>542</v>
      </c>
      <c r="B277" s="66" t="s">
        <v>777</v>
      </c>
      <c r="C277" s="67" t="s">
        <v>778</v>
      </c>
      <c r="D277" s="66" t="s">
        <v>786</v>
      </c>
      <c r="E277" s="67" t="s">
        <v>787</v>
      </c>
      <c r="F277" s="65" t="s">
        <v>3</v>
      </c>
      <c r="G277" s="65" t="s">
        <v>3</v>
      </c>
      <c r="H277" s="65" t="s">
        <v>781</v>
      </c>
      <c r="I277" s="65" t="s">
        <v>59</v>
      </c>
      <c r="J277" s="65" t="s">
        <v>59</v>
      </c>
      <c r="K277" s="67" t="s">
        <v>788</v>
      </c>
      <c r="L277" s="67"/>
      <c r="M277" s="65" t="s">
        <v>392</v>
      </c>
      <c r="N277" s="66"/>
      <c r="O277" s="67"/>
      <c r="P277" s="125" t="s">
        <v>1564</v>
      </c>
      <c r="Q277" s="69" t="s">
        <v>392</v>
      </c>
    </row>
    <row r="278" spans="1:17" ht="60" x14ac:dyDescent="0.35">
      <c r="A278" s="65">
        <v>543</v>
      </c>
      <c r="B278" s="66" t="s">
        <v>777</v>
      </c>
      <c r="C278" s="67" t="s">
        <v>778</v>
      </c>
      <c r="D278" s="66" t="s">
        <v>789</v>
      </c>
      <c r="E278" s="67" t="s">
        <v>790</v>
      </c>
      <c r="F278" s="65" t="s">
        <v>3</v>
      </c>
      <c r="G278" s="65" t="s">
        <v>3</v>
      </c>
      <c r="H278" s="65" t="s">
        <v>781</v>
      </c>
      <c r="I278" s="65" t="s">
        <v>59</v>
      </c>
      <c r="J278" s="65" t="s">
        <v>59</v>
      </c>
      <c r="K278" s="67" t="s">
        <v>791</v>
      </c>
      <c r="L278" s="67"/>
      <c r="M278" s="65" t="s">
        <v>792</v>
      </c>
      <c r="N278" s="66"/>
      <c r="O278" s="67"/>
      <c r="P278" s="125" t="s">
        <v>1565</v>
      </c>
      <c r="Q278" s="69" t="s">
        <v>792</v>
      </c>
    </row>
    <row r="279" spans="1:17" ht="80.5" customHeight="1" x14ac:dyDescent="0.35">
      <c r="A279" s="65">
        <v>544</v>
      </c>
      <c r="B279" s="67" t="s">
        <v>793</v>
      </c>
      <c r="C279" s="67" t="s">
        <v>794</v>
      </c>
      <c r="D279" s="67" t="s">
        <v>795</v>
      </c>
      <c r="E279" s="67" t="s">
        <v>796</v>
      </c>
      <c r="F279" s="65" t="s">
        <v>3</v>
      </c>
      <c r="G279" s="65" t="s">
        <v>3</v>
      </c>
      <c r="H279" s="65" t="s">
        <v>781</v>
      </c>
      <c r="I279" s="65" t="s">
        <v>59</v>
      </c>
      <c r="J279" s="65" t="s">
        <v>59</v>
      </c>
      <c r="K279" s="67" t="s">
        <v>1566</v>
      </c>
      <c r="L279" s="204" t="s">
        <v>2027</v>
      </c>
      <c r="M279" s="65" t="s">
        <v>38</v>
      </c>
      <c r="N279" s="66"/>
      <c r="O279" s="67" t="s">
        <v>797</v>
      </c>
      <c r="P279" s="104" t="s">
        <v>1567</v>
      </c>
      <c r="Q279" s="69" t="s">
        <v>38</v>
      </c>
    </row>
    <row r="280" spans="1:17" ht="84" x14ac:dyDescent="0.35">
      <c r="A280" s="65">
        <v>545</v>
      </c>
      <c r="B280" s="66" t="s">
        <v>793</v>
      </c>
      <c r="C280" s="67" t="s">
        <v>794</v>
      </c>
      <c r="D280" s="66" t="s">
        <v>798</v>
      </c>
      <c r="E280" s="67" t="s">
        <v>799</v>
      </c>
      <c r="F280" s="65" t="s">
        <v>3</v>
      </c>
      <c r="G280" s="65" t="s">
        <v>3</v>
      </c>
      <c r="H280" s="65" t="s">
        <v>781</v>
      </c>
      <c r="I280" s="65" t="s">
        <v>59</v>
      </c>
      <c r="J280" s="65" t="s">
        <v>59</v>
      </c>
      <c r="K280" s="67" t="s">
        <v>800</v>
      </c>
      <c r="L280" s="67" t="s">
        <v>1568</v>
      </c>
      <c r="M280" s="65" t="s">
        <v>48</v>
      </c>
      <c r="N280" s="66" t="s">
        <v>801</v>
      </c>
      <c r="O280" s="67"/>
      <c r="P280" s="125" t="s">
        <v>1569</v>
      </c>
      <c r="Q280" s="69" t="s">
        <v>48</v>
      </c>
    </row>
    <row r="281" spans="1:17" ht="60" x14ac:dyDescent="0.35">
      <c r="A281" s="65">
        <v>546</v>
      </c>
      <c r="B281" s="66" t="s">
        <v>793</v>
      </c>
      <c r="C281" s="67" t="s">
        <v>794</v>
      </c>
      <c r="D281" s="66" t="s">
        <v>802</v>
      </c>
      <c r="E281" s="67" t="s">
        <v>803</v>
      </c>
      <c r="F281" s="65" t="s">
        <v>3</v>
      </c>
      <c r="G281" s="65" t="s">
        <v>3</v>
      </c>
      <c r="H281" s="65" t="s">
        <v>781</v>
      </c>
      <c r="I281" s="65" t="s">
        <v>59</v>
      </c>
      <c r="J281" s="65" t="s">
        <v>59</v>
      </c>
      <c r="K281" s="67" t="s">
        <v>804</v>
      </c>
      <c r="L281" s="203" t="s">
        <v>1570</v>
      </c>
      <c r="M281" s="65" t="s">
        <v>48</v>
      </c>
      <c r="N281" s="66" t="s">
        <v>805</v>
      </c>
      <c r="O281" s="67"/>
      <c r="P281" s="125" t="s">
        <v>1569</v>
      </c>
      <c r="Q281" s="69" t="s">
        <v>48</v>
      </c>
    </row>
    <row r="282" spans="1:17" ht="81.650000000000006" customHeight="1" x14ac:dyDescent="0.35">
      <c r="A282" s="65">
        <v>548</v>
      </c>
      <c r="B282" s="66" t="s">
        <v>806</v>
      </c>
      <c r="C282" s="67" t="s">
        <v>34</v>
      </c>
      <c r="D282" s="66" t="s">
        <v>35</v>
      </c>
      <c r="E282" s="67" t="s">
        <v>36</v>
      </c>
      <c r="F282" s="65" t="s">
        <v>3</v>
      </c>
      <c r="G282" s="65" t="s">
        <v>3</v>
      </c>
      <c r="H282" s="65" t="s">
        <v>781</v>
      </c>
      <c r="I282" s="65" t="s">
        <v>59</v>
      </c>
      <c r="J282" s="65" t="s">
        <v>59</v>
      </c>
      <c r="K282" s="67" t="s">
        <v>807</v>
      </c>
      <c r="L282" s="203" t="s">
        <v>2028</v>
      </c>
      <c r="M282" s="65" t="s">
        <v>38</v>
      </c>
      <c r="N282" s="66"/>
      <c r="O282" s="67"/>
      <c r="P282" s="125" t="s">
        <v>1572</v>
      </c>
      <c r="Q282" s="69" t="s">
        <v>38</v>
      </c>
    </row>
    <row r="283" spans="1:17" ht="60" x14ac:dyDescent="0.35">
      <c r="A283" s="65">
        <v>549</v>
      </c>
      <c r="B283" s="66" t="s">
        <v>806</v>
      </c>
      <c r="C283" s="67" t="s">
        <v>34</v>
      </c>
      <c r="D283" s="66" t="s">
        <v>808</v>
      </c>
      <c r="E283" s="67" t="s">
        <v>809</v>
      </c>
      <c r="F283" s="65" t="s">
        <v>3</v>
      </c>
      <c r="G283" s="65" t="s">
        <v>3</v>
      </c>
      <c r="H283" s="65" t="s">
        <v>781</v>
      </c>
      <c r="I283" s="65" t="s">
        <v>59</v>
      </c>
      <c r="J283" s="65" t="s">
        <v>59</v>
      </c>
      <c r="K283" s="67" t="s">
        <v>807</v>
      </c>
      <c r="L283" s="67"/>
      <c r="M283" s="65" t="s">
        <v>48</v>
      </c>
      <c r="N283" s="66" t="s">
        <v>810</v>
      </c>
      <c r="O283" s="67"/>
      <c r="P283" s="125" t="s">
        <v>1573</v>
      </c>
      <c r="Q283" s="69" t="s">
        <v>48</v>
      </c>
    </row>
    <row r="284" spans="1:17" ht="60" x14ac:dyDescent="0.35">
      <c r="A284" s="65">
        <v>554</v>
      </c>
      <c r="B284" s="66" t="s">
        <v>806</v>
      </c>
      <c r="C284" s="67" t="s">
        <v>34</v>
      </c>
      <c r="D284" s="66" t="s">
        <v>39</v>
      </c>
      <c r="E284" s="67" t="s">
        <v>40</v>
      </c>
      <c r="F284" s="65" t="s">
        <v>3</v>
      </c>
      <c r="G284" s="65" t="s">
        <v>3</v>
      </c>
      <c r="H284" s="65" t="s">
        <v>781</v>
      </c>
      <c r="I284" s="65" t="s">
        <v>59</v>
      </c>
      <c r="J284" s="65" t="s">
        <v>59</v>
      </c>
      <c r="K284" s="67" t="s">
        <v>807</v>
      </c>
      <c r="L284" s="67"/>
      <c r="M284" s="65" t="s">
        <v>41</v>
      </c>
      <c r="N284" s="66"/>
      <c r="O284" s="67"/>
      <c r="P284" s="125" t="s">
        <v>1576</v>
      </c>
      <c r="Q284" s="69" t="s">
        <v>41</v>
      </c>
    </row>
    <row r="285" spans="1:17" ht="60" x14ac:dyDescent="0.35">
      <c r="A285" s="114">
        <v>555</v>
      </c>
      <c r="B285" s="66" t="s">
        <v>806</v>
      </c>
      <c r="C285" s="67" t="s">
        <v>34</v>
      </c>
      <c r="D285" s="66" t="s">
        <v>811</v>
      </c>
      <c r="E285" s="66" t="s">
        <v>812</v>
      </c>
      <c r="F285" s="65" t="s">
        <v>3</v>
      </c>
      <c r="G285" s="65" t="s">
        <v>3</v>
      </c>
      <c r="H285" s="65" t="s">
        <v>781</v>
      </c>
      <c r="I285" s="65" t="s">
        <v>59</v>
      </c>
      <c r="J285" s="65" t="s">
        <v>59</v>
      </c>
      <c r="K285" s="67" t="s">
        <v>807</v>
      </c>
      <c r="L285" s="235" t="s">
        <v>1577</v>
      </c>
      <c r="M285" s="65" t="s">
        <v>48</v>
      </c>
      <c r="N285" s="66"/>
      <c r="O285" s="67"/>
      <c r="P285" s="125" t="s">
        <v>1578</v>
      </c>
      <c r="Q285" s="69" t="s">
        <v>48</v>
      </c>
    </row>
    <row r="286" spans="1:17" ht="84" x14ac:dyDescent="0.35">
      <c r="A286" s="65">
        <v>557</v>
      </c>
      <c r="B286" s="66" t="s">
        <v>806</v>
      </c>
      <c r="C286" s="67" t="s">
        <v>34</v>
      </c>
      <c r="D286" s="66" t="s">
        <v>42</v>
      </c>
      <c r="E286" s="67" t="s">
        <v>43</v>
      </c>
      <c r="F286" s="65" t="s">
        <v>3</v>
      </c>
      <c r="G286" s="65" t="s">
        <v>3</v>
      </c>
      <c r="H286" s="65" t="s">
        <v>781</v>
      </c>
      <c r="I286" s="65" t="s">
        <v>59</v>
      </c>
      <c r="J286" s="65" t="s">
        <v>59</v>
      </c>
      <c r="K286" s="67" t="s">
        <v>813</v>
      </c>
      <c r="L286" s="67" t="s">
        <v>1579</v>
      </c>
      <c r="M286" s="65" t="s">
        <v>44</v>
      </c>
      <c r="N286" s="66"/>
      <c r="O286" s="67"/>
      <c r="P286" s="125" t="s">
        <v>1580</v>
      </c>
      <c r="Q286" s="69" t="s">
        <v>44</v>
      </c>
    </row>
    <row r="287" spans="1:17" ht="84" x14ac:dyDescent="0.35">
      <c r="A287" s="65">
        <v>560</v>
      </c>
      <c r="B287" s="66" t="s">
        <v>806</v>
      </c>
      <c r="C287" s="67" t="s">
        <v>34</v>
      </c>
      <c r="D287" s="66" t="s">
        <v>46</v>
      </c>
      <c r="E287" s="67" t="s">
        <v>47</v>
      </c>
      <c r="F287" s="65" t="s">
        <v>3</v>
      </c>
      <c r="G287" s="65" t="s">
        <v>3</v>
      </c>
      <c r="H287" s="65" t="s">
        <v>781</v>
      </c>
      <c r="I287" s="65" t="s">
        <v>59</v>
      </c>
      <c r="J287" s="65" t="s">
        <v>59</v>
      </c>
      <c r="K287" s="67" t="s">
        <v>813</v>
      </c>
      <c r="L287" s="203" t="s">
        <v>1891</v>
      </c>
      <c r="M287" s="65" t="s">
        <v>48</v>
      </c>
      <c r="N287" s="66"/>
      <c r="O287" s="67"/>
      <c r="P287" s="125" t="s">
        <v>1581</v>
      </c>
      <c r="Q287" s="69" t="s">
        <v>48</v>
      </c>
    </row>
    <row r="288" spans="1:17" ht="72" x14ac:dyDescent="0.35">
      <c r="A288" s="65">
        <v>567</v>
      </c>
      <c r="B288" s="66" t="s">
        <v>814</v>
      </c>
      <c r="C288" s="67" t="s">
        <v>815</v>
      </c>
      <c r="D288" s="66" t="s">
        <v>816</v>
      </c>
      <c r="E288" s="67" t="s">
        <v>817</v>
      </c>
      <c r="F288" s="65" t="s">
        <v>3</v>
      </c>
      <c r="G288" s="65" t="s">
        <v>3</v>
      </c>
      <c r="H288" s="65" t="s">
        <v>781</v>
      </c>
      <c r="I288" s="65" t="s">
        <v>59</v>
      </c>
      <c r="J288" s="65" t="s">
        <v>59</v>
      </c>
      <c r="K288" s="67" t="s">
        <v>818</v>
      </c>
      <c r="L288" s="67"/>
      <c r="M288" s="65" t="s">
        <v>166</v>
      </c>
      <c r="N288" s="66"/>
      <c r="O288" s="67"/>
      <c r="P288" s="125" t="s">
        <v>1582</v>
      </c>
      <c r="Q288" s="69" t="s">
        <v>166</v>
      </c>
    </row>
    <row r="289" spans="1:17" ht="60" x14ac:dyDescent="0.35">
      <c r="A289" s="65">
        <v>568</v>
      </c>
      <c r="B289" s="66" t="s">
        <v>814</v>
      </c>
      <c r="C289" s="67" t="s">
        <v>815</v>
      </c>
      <c r="D289" s="66" t="s">
        <v>819</v>
      </c>
      <c r="E289" s="67" t="s">
        <v>820</v>
      </c>
      <c r="F289" s="65" t="s">
        <v>3</v>
      </c>
      <c r="G289" s="65" t="s">
        <v>3</v>
      </c>
      <c r="H289" s="65" t="s">
        <v>781</v>
      </c>
      <c r="I289" s="65" t="s">
        <v>59</v>
      </c>
      <c r="J289" s="65" t="s">
        <v>59</v>
      </c>
      <c r="K289" s="67" t="s">
        <v>818</v>
      </c>
      <c r="L289" s="67"/>
      <c r="M289" s="65" t="s">
        <v>149</v>
      </c>
      <c r="N289" s="66"/>
      <c r="O289" s="67"/>
      <c r="P289" s="125" t="s">
        <v>1583</v>
      </c>
      <c r="Q289" s="69" t="s">
        <v>149</v>
      </c>
    </row>
    <row r="290" spans="1:17" ht="120" x14ac:dyDescent="0.35">
      <c r="A290" s="65">
        <v>571</v>
      </c>
      <c r="B290" s="66" t="s">
        <v>814</v>
      </c>
      <c r="C290" s="67" t="s">
        <v>815</v>
      </c>
      <c r="D290" s="229" t="s">
        <v>821</v>
      </c>
      <c r="E290" s="67" t="s">
        <v>822</v>
      </c>
      <c r="F290" s="65" t="s">
        <v>3</v>
      </c>
      <c r="G290" s="65" t="s">
        <v>3</v>
      </c>
      <c r="H290" s="65" t="s">
        <v>781</v>
      </c>
      <c r="I290" s="65" t="s">
        <v>59</v>
      </c>
      <c r="J290" s="65" t="s">
        <v>59</v>
      </c>
      <c r="K290" s="84" t="s">
        <v>823</v>
      </c>
      <c r="L290" s="203" t="s">
        <v>2029</v>
      </c>
      <c r="M290" s="65" t="s">
        <v>48</v>
      </c>
      <c r="N290" s="66" t="s">
        <v>824</v>
      </c>
      <c r="O290" s="67" t="s">
        <v>1560</v>
      </c>
      <c r="P290" s="125" t="s">
        <v>1584</v>
      </c>
      <c r="Q290" s="69" t="s">
        <v>48</v>
      </c>
    </row>
    <row r="291" spans="1:17" ht="84" x14ac:dyDescent="0.35">
      <c r="A291" s="65">
        <v>572</v>
      </c>
      <c r="B291" s="67" t="s">
        <v>814</v>
      </c>
      <c r="C291" s="67" t="s">
        <v>815</v>
      </c>
      <c r="D291" s="72" t="s">
        <v>825</v>
      </c>
      <c r="E291" s="72" t="s">
        <v>826</v>
      </c>
      <c r="F291" s="74" t="s">
        <v>3</v>
      </c>
      <c r="G291" s="74" t="s">
        <v>3</v>
      </c>
      <c r="H291" s="74" t="s">
        <v>781</v>
      </c>
      <c r="I291" s="65" t="s">
        <v>59</v>
      </c>
      <c r="J291" s="74" t="s">
        <v>59</v>
      </c>
      <c r="K291" s="72" t="s">
        <v>827</v>
      </c>
      <c r="L291" s="131" t="s">
        <v>1585</v>
      </c>
      <c r="M291" s="74" t="s">
        <v>53</v>
      </c>
      <c r="N291" s="84" t="s">
        <v>54</v>
      </c>
      <c r="O291" s="74"/>
      <c r="P291" s="72" t="s">
        <v>1586</v>
      </c>
      <c r="Q291" s="69" t="s">
        <v>53</v>
      </c>
    </row>
    <row r="292" spans="1:17" ht="60" x14ac:dyDescent="0.35">
      <c r="A292" s="65">
        <v>573</v>
      </c>
      <c r="B292" s="66" t="s">
        <v>814</v>
      </c>
      <c r="C292" s="67" t="s">
        <v>815</v>
      </c>
      <c r="D292" s="66" t="s">
        <v>828</v>
      </c>
      <c r="E292" s="67" t="s">
        <v>829</v>
      </c>
      <c r="F292" s="65" t="s">
        <v>3</v>
      </c>
      <c r="G292" s="65" t="s">
        <v>3</v>
      </c>
      <c r="H292" s="65" t="s">
        <v>781</v>
      </c>
      <c r="I292" s="65" t="s">
        <v>59</v>
      </c>
      <c r="J292" s="65" t="s">
        <v>59</v>
      </c>
      <c r="K292" s="84" t="s">
        <v>818</v>
      </c>
      <c r="L292" s="67" t="s">
        <v>1587</v>
      </c>
      <c r="M292" s="65" t="s">
        <v>132</v>
      </c>
      <c r="N292" s="66"/>
      <c r="O292" s="67"/>
      <c r="P292" s="125" t="s">
        <v>1588</v>
      </c>
      <c r="Q292" s="69" t="s">
        <v>132</v>
      </c>
    </row>
    <row r="293" spans="1:17" ht="314.5" customHeight="1" x14ac:dyDescent="0.35">
      <c r="A293" s="79">
        <v>576</v>
      </c>
      <c r="B293" s="66" t="s">
        <v>830</v>
      </c>
      <c r="C293" s="67" t="s">
        <v>831</v>
      </c>
      <c r="D293" s="66" t="s">
        <v>832</v>
      </c>
      <c r="E293" s="67" t="s">
        <v>833</v>
      </c>
      <c r="F293" s="65" t="s">
        <v>3</v>
      </c>
      <c r="G293" s="65" t="s">
        <v>3</v>
      </c>
      <c r="H293" s="65" t="s">
        <v>781</v>
      </c>
      <c r="I293" s="65" t="s">
        <v>59</v>
      </c>
      <c r="J293" s="65" t="s">
        <v>59</v>
      </c>
      <c r="K293" s="67" t="s">
        <v>834</v>
      </c>
      <c r="L293" s="174" t="s">
        <v>1894</v>
      </c>
      <c r="M293" s="65" t="s">
        <v>48</v>
      </c>
      <c r="N293" s="66" t="s">
        <v>835</v>
      </c>
      <c r="O293" s="67"/>
      <c r="P293" s="125" t="s">
        <v>1589</v>
      </c>
      <c r="Q293" s="69" t="s">
        <v>48</v>
      </c>
    </row>
    <row r="294" spans="1:17" ht="147.65" customHeight="1" x14ac:dyDescent="0.35">
      <c r="A294" s="65">
        <v>577</v>
      </c>
      <c r="B294" s="66" t="s">
        <v>830</v>
      </c>
      <c r="C294" s="67" t="s">
        <v>831</v>
      </c>
      <c r="D294" s="66" t="s">
        <v>836</v>
      </c>
      <c r="E294" s="67" t="s">
        <v>837</v>
      </c>
      <c r="F294" s="65" t="s">
        <v>3</v>
      </c>
      <c r="G294" s="65" t="s">
        <v>3</v>
      </c>
      <c r="H294" s="65" t="s">
        <v>781</v>
      </c>
      <c r="I294" s="65" t="s">
        <v>59</v>
      </c>
      <c r="J294" s="65" t="s">
        <v>59</v>
      </c>
      <c r="K294" s="67" t="s">
        <v>838</v>
      </c>
      <c r="L294" s="67" t="s">
        <v>1590</v>
      </c>
      <c r="M294" s="65" t="s">
        <v>48</v>
      </c>
      <c r="N294" s="66" t="s">
        <v>839</v>
      </c>
      <c r="O294" s="67"/>
      <c r="P294" s="125" t="s">
        <v>1591</v>
      </c>
      <c r="Q294" s="69" t="s">
        <v>48</v>
      </c>
    </row>
    <row r="295" spans="1:17" ht="238.4" customHeight="1" x14ac:dyDescent="0.35">
      <c r="A295" s="79">
        <v>578</v>
      </c>
      <c r="B295" s="66" t="s">
        <v>830</v>
      </c>
      <c r="C295" s="67" t="s">
        <v>831</v>
      </c>
      <c r="D295" s="66" t="s">
        <v>840</v>
      </c>
      <c r="E295" s="67" t="s">
        <v>841</v>
      </c>
      <c r="F295" s="65" t="s">
        <v>3</v>
      </c>
      <c r="G295" s="65" t="s">
        <v>3</v>
      </c>
      <c r="H295" s="65" t="s">
        <v>781</v>
      </c>
      <c r="I295" s="65" t="s">
        <v>59</v>
      </c>
      <c r="J295" s="65" t="s">
        <v>59</v>
      </c>
      <c r="K295" s="67" t="s">
        <v>834</v>
      </c>
      <c r="L295" s="190" t="s">
        <v>1896</v>
      </c>
      <c r="M295" s="65" t="s">
        <v>48</v>
      </c>
      <c r="N295" s="66" t="s">
        <v>842</v>
      </c>
      <c r="O295" s="67"/>
      <c r="P295" s="125" t="s">
        <v>1592</v>
      </c>
      <c r="Q295" s="69" t="s">
        <v>48</v>
      </c>
    </row>
    <row r="296" spans="1:17" ht="72" x14ac:dyDescent="0.35">
      <c r="A296" s="65">
        <v>579</v>
      </c>
      <c r="B296" s="66" t="s">
        <v>830</v>
      </c>
      <c r="C296" s="67" t="s">
        <v>831</v>
      </c>
      <c r="D296" s="66" t="s">
        <v>843</v>
      </c>
      <c r="E296" s="67" t="s">
        <v>844</v>
      </c>
      <c r="F296" s="65" t="s">
        <v>3</v>
      </c>
      <c r="G296" s="65" t="s">
        <v>3</v>
      </c>
      <c r="H296" s="65" t="s">
        <v>781</v>
      </c>
      <c r="I296" s="65" t="s">
        <v>59</v>
      </c>
      <c r="J296" s="65" t="s">
        <v>59</v>
      </c>
      <c r="K296" s="67" t="s">
        <v>845</v>
      </c>
      <c r="L296" s="67" t="s">
        <v>1593</v>
      </c>
      <c r="M296" s="65" t="s">
        <v>48</v>
      </c>
      <c r="N296" s="66" t="s">
        <v>846</v>
      </c>
      <c r="O296" s="67"/>
      <c r="P296" s="125" t="s">
        <v>1592</v>
      </c>
      <c r="Q296" s="69" t="s">
        <v>48</v>
      </c>
    </row>
    <row r="297" spans="1:17" ht="72" x14ac:dyDescent="0.35">
      <c r="A297" s="114">
        <v>580</v>
      </c>
      <c r="B297" s="84" t="s">
        <v>847</v>
      </c>
      <c r="C297" s="72" t="s">
        <v>848</v>
      </c>
      <c r="D297" s="72" t="s">
        <v>849</v>
      </c>
      <c r="E297" s="84" t="s">
        <v>850</v>
      </c>
      <c r="F297" s="74" t="s">
        <v>3</v>
      </c>
      <c r="G297" s="65" t="s">
        <v>3</v>
      </c>
      <c r="H297" s="74" t="s">
        <v>781</v>
      </c>
      <c r="I297" s="65" t="s">
        <v>59</v>
      </c>
      <c r="J297" s="74" t="s">
        <v>59</v>
      </c>
      <c r="K297" s="84" t="s">
        <v>2030</v>
      </c>
      <c r="L297" s="67" t="s">
        <v>2031</v>
      </c>
      <c r="M297" s="114" t="s">
        <v>392</v>
      </c>
      <c r="N297" s="116"/>
      <c r="O297" s="108"/>
      <c r="P297" s="125" t="s">
        <v>2032</v>
      </c>
      <c r="Q297" s="69" t="s">
        <v>392</v>
      </c>
    </row>
    <row r="298" spans="1:17" ht="84.65" customHeight="1" x14ac:dyDescent="0.35">
      <c r="A298" s="65">
        <v>582</v>
      </c>
      <c r="B298" s="66" t="s">
        <v>847</v>
      </c>
      <c r="C298" s="67" t="s">
        <v>848</v>
      </c>
      <c r="D298" s="67" t="s">
        <v>851</v>
      </c>
      <c r="E298" s="67" t="s">
        <v>852</v>
      </c>
      <c r="F298" s="65" t="s">
        <v>3</v>
      </c>
      <c r="G298" s="65" t="s">
        <v>3</v>
      </c>
      <c r="H298" s="65" t="s">
        <v>781</v>
      </c>
      <c r="I298" s="65" t="s">
        <v>59</v>
      </c>
      <c r="J298" s="65" t="s">
        <v>59</v>
      </c>
      <c r="K298" s="84" t="s">
        <v>818</v>
      </c>
      <c r="L298" s="203" t="s">
        <v>2033</v>
      </c>
      <c r="M298" s="65" t="s">
        <v>53</v>
      </c>
      <c r="N298" s="106" t="s">
        <v>54</v>
      </c>
      <c r="O298" s="91"/>
      <c r="P298" s="125" t="s">
        <v>2034</v>
      </c>
      <c r="Q298" s="69" t="s">
        <v>53</v>
      </c>
    </row>
    <row r="299" spans="1:17" ht="60" x14ac:dyDescent="0.35">
      <c r="A299" s="65">
        <v>583</v>
      </c>
      <c r="B299" s="66" t="s">
        <v>847</v>
      </c>
      <c r="C299" s="67" t="s">
        <v>848</v>
      </c>
      <c r="D299" s="66" t="s">
        <v>853</v>
      </c>
      <c r="E299" s="67" t="s">
        <v>854</v>
      </c>
      <c r="F299" s="65" t="s">
        <v>3</v>
      </c>
      <c r="G299" s="65" t="s">
        <v>3</v>
      </c>
      <c r="H299" s="65" t="s">
        <v>781</v>
      </c>
      <c r="I299" s="65" t="s">
        <v>59</v>
      </c>
      <c r="J299" s="74" t="s">
        <v>59</v>
      </c>
      <c r="K299" s="91" t="s">
        <v>2035</v>
      </c>
      <c r="L299" s="67"/>
      <c r="M299" s="114" t="s">
        <v>48</v>
      </c>
      <c r="N299" s="66" t="s">
        <v>2036</v>
      </c>
      <c r="O299" s="67"/>
      <c r="P299" s="125" t="s">
        <v>1597</v>
      </c>
      <c r="Q299" s="69" t="s">
        <v>48</v>
      </c>
    </row>
    <row r="300" spans="1:17" ht="72" x14ac:dyDescent="0.35">
      <c r="A300" s="65">
        <v>590</v>
      </c>
      <c r="B300" s="67" t="s">
        <v>847</v>
      </c>
      <c r="C300" s="67" t="s">
        <v>848</v>
      </c>
      <c r="D300" s="72" t="s">
        <v>855</v>
      </c>
      <c r="E300" s="72" t="s">
        <v>856</v>
      </c>
      <c r="F300" s="74" t="s">
        <v>3</v>
      </c>
      <c r="G300" s="74" t="s">
        <v>3</v>
      </c>
      <c r="H300" s="74" t="s">
        <v>781</v>
      </c>
      <c r="I300" s="65" t="s">
        <v>59</v>
      </c>
      <c r="J300" s="74" t="s">
        <v>59</v>
      </c>
      <c r="K300" s="72" t="s">
        <v>857</v>
      </c>
      <c r="L300" s="72" t="s">
        <v>2037</v>
      </c>
      <c r="M300" s="74" t="s">
        <v>451</v>
      </c>
      <c r="N300" s="84"/>
      <c r="O300" s="74"/>
      <c r="P300" s="72" t="s">
        <v>1604</v>
      </c>
      <c r="Q300" s="69" t="s">
        <v>451</v>
      </c>
    </row>
    <row r="301" spans="1:17" s="64" customFormat="1" ht="117" customHeight="1" x14ac:dyDescent="0.35">
      <c r="A301" s="114">
        <v>591.1</v>
      </c>
      <c r="B301" s="84" t="s">
        <v>2038</v>
      </c>
      <c r="C301" s="72" t="s">
        <v>2039</v>
      </c>
      <c r="D301" s="72" t="s">
        <v>858</v>
      </c>
      <c r="E301" s="84" t="s">
        <v>859</v>
      </c>
      <c r="F301" s="74" t="s">
        <v>3</v>
      </c>
      <c r="G301" s="65" t="s">
        <v>3</v>
      </c>
      <c r="H301" s="74" t="s">
        <v>781</v>
      </c>
      <c r="I301" s="65" t="s">
        <v>69</v>
      </c>
      <c r="J301" s="74" t="s">
        <v>59</v>
      </c>
      <c r="K301" s="84" t="s">
        <v>2040</v>
      </c>
      <c r="L301" s="236" t="s">
        <v>2041</v>
      </c>
      <c r="M301" s="74" t="s">
        <v>48</v>
      </c>
      <c r="N301" s="66"/>
      <c r="O301" s="116"/>
      <c r="P301" s="125" t="s">
        <v>2042</v>
      </c>
      <c r="Q301" s="74" t="s">
        <v>48</v>
      </c>
    </row>
    <row r="302" spans="1:17" ht="100.75" customHeight="1" x14ac:dyDescent="0.35">
      <c r="A302" s="114">
        <v>596</v>
      </c>
      <c r="B302" s="84" t="s">
        <v>860</v>
      </c>
      <c r="C302" s="72" t="s">
        <v>861</v>
      </c>
      <c r="D302" s="72" t="s">
        <v>862</v>
      </c>
      <c r="E302" s="84" t="s">
        <v>863</v>
      </c>
      <c r="F302" s="74" t="s">
        <v>3</v>
      </c>
      <c r="G302" s="65" t="s">
        <v>3</v>
      </c>
      <c r="H302" s="74" t="s">
        <v>781</v>
      </c>
      <c r="I302" s="65" t="s">
        <v>59</v>
      </c>
      <c r="J302" s="74" t="s">
        <v>59</v>
      </c>
      <c r="K302" s="84" t="s">
        <v>823</v>
      </c>
      <c r="L302" s="67" t="s">
        <v>1619</v>
      </c>
      <c r="M302" s="114" t="s">
        <v>53</v>
      </c>
      <c r="N302" s="84" t="s">
        <v>54</v>
      </c>
      <c r="O302" s="84" t="s">
        <v>304</v>
      </c>
      <c r="P302" s="125" t="s">
        <v>1620</v>
      </c>
      <c r="Q302" s="69" t="s">
        <v>53</v>
      </c>
    </row>
    <row r="303" spans="1:17" ht="108" x14ac:dyDescent="0.35">
      <c r="A303" s="65">
        <v>597</v>
      </c>
      <c r="B303" s="66" t="s">
        <v>860</v>
      </c>
      <c r="C303" s="67" t="s">
        <v>861</v>
      </c>
      <c r="D303" s="67" t="s">
        <v>864</v>
      </c>
      <c r="E303" s="67" t="s">
        <v>865</v>
      </c>
      <c r="F303" s="65" t="s">
        <v>3</v>
      </c>
      <c r="G303" s="65" t="s">
        <v>3</v>
      </c>
      <c r="H303" s="65" t="s">
        <v>781</v>
      </c>
      <c r="I303" s="65" t="s">
        <v>59</v>
      </c>
      <c r="J303" s="65" t="s">
        <v>59</v>
      </c>
      <c r="K303" s="84" t="s">
        <v>866</v>
      </c>
      <c r="L303" s="203" t="s">
        <v>2043</v>
      </c>
      <c r="M303" s="65" t="s">
        <v>53</v>
      </c>
      <c r="N303" s="106" t="s">
        <v>54</v>
      </c>
      <c r="O303" s="91"/>
      <c r="P303" s="125" t="s">
        <v>1622</v>
      </c>
      <c r="Q303" s="69" t="s">
        <v>53</v>
      </c>
    </row>
    <row r="304" spans="1:17" ht="60" x14ac:dyDescent="0.35">
      <c r="A304" s="65">
        <v>598</v>
      </c>
      <c r="B304" s="66" t="s">
        <v>860</v>
      </c>
      <c r="C304" s="67" t="s">
        <v>861</v>
      </c>
      <c r="D304" s="66" t="s">
        <v>867</v>
      </c>
      <c r="E304" s="67" t="s">
        <v>868</v>
      </c>
      <c r="F304" s="65" t="s">
        <v>3</v>
      </c>
      <c r="G304" s="65" t="s">
        <v>3</v>
      </c>
      <c r="H304" s="65" t="s">
        <v>781</v>
      </c>
      <c r="I304" s="65" t="s">
        <v>59</v>
      </c>
      <c r="J304" s="74" t="s">
        <v>59</v>
      </c>
      <c r="K304" s="67" t="s">
        <v>818</v>
      </c>
      <c r="L304" s="161" t="s">
        <v>1623</v>
      </c>
      <c r="M304" s="114" t="s">
        <v>48</v>
      </c>
      <c r="N304" s="66" t="s">
        <v>869</v>
      </c>
      <c r="O304" s="67"/>
      <c r="P304" s="125" t="s">
        <v>1624</v>
      </c>
      <c r="Q304" s="69" t="s">
        <v>48</v>
      </c>
    </row>
    <row r="305" spans="1:17" ht="197.5" customHeight="1" x14ac:dyDescent="0.35">
      <c r="A305" s="114">
        <v>599</v>
      </c>
      <c r="B305" s="84" t="s">
        <v>860</v>
      </c>
      <c r="C305" s="72" t="s">
        <v>861</v>
      </c>
      <c r="D305" s="67" t="s">
        <v>870</v>
      </c>
      <c r="E305" s="66" t="s">
        <v>871</v>
      </c>
      <c r="F305" s="65" t="s">
        <v>3</v>
      </c>
      <c r="G305" s="65" t="s">
        <v>3</v>
      </c>
      <c r="H305" s="74" t="s">
        <v>781</v>
      </c>
      <c r="I305" s="65" t="s">
        <v>59</v>
      </c>
      <c r="J305" s="74" t="s">
        <v>59</v>
      </c>
      <c r="K305" s="84" t="s">
        <v>823</v>
      </c>
      <c r="L305" s="161" t="s">
        <v>1629</v>
      </c>
      <c r="M305" s="114" t="s">
        <v>53</v>
      </c>
      <c r="N305" s="106" t="s">
        <v>54</v>
      </c>
      <c r="O305" s="84" t="s">
        <v>304</v>
      </c>
      <c r="P305" s="125" t="s">
        <v>1630</v>
      </c>
      <c r="Q305" s="69" t="s">
        <v>53</v>
      </c>
    </row>
    <row r="306" spans="1:17" ht="72" x14ac:dyDescent="0.35">
      <c r="A306" s="114">
        <v>600</v>
      </c>
      <c r="B306" s="84" t="s">
        <v>872</v>
      </c>
      <c r="C306" s="72" t="s">
        <v>873</v>
      </c>
      <c r="D306" s="72" t="s">
        <v>874</v>
      </c>
      <c r="E306" s="84" t="s">
        <v>875</v>
      </c>
      <c r="F306" s="74" t="s">
        <v>3</v>
      </c>
      <c r="G306" s="65" t="s">
        <v>3</v>
      </c>
      <c r="H306" s="74" t="s">
        <v>781</v>
      </c>
      <c r="I306" s="65" t="s">
        <v>59</v>
      </c>
      <c r="J306" s="74" t="s">
        <v>59</v>
      </c>
      <c r="K306" s="84" t="s">
        <v>818</v>
      </c>
      <c r="L306" s="84" t="s">
        <v>1635</v>
      </c>
      <c r="M306" s="114" t="s">
        <v>53</v>
      </c>
      <c r="N306" s="106" t="s">
        <v>54</v>
      </c>
      <c r="O306" s="123" t="s">
        <v>304</v>
      </c>
      <c r="P306" s="125" t="s">
        <v>1636</v>
      </c>
      <c r="Q306" s="69" t="s">
        <v>53</v>
      </c>
    </row>
    <row r="307" spans="1:17" ht="123" customHeight="1" x14ac:dyDescent="0.35">
      <c r="A307" s="65">
        <v>608.1</v>
      </c>
      <c r="B307" s="66" t="s">
        <v>1637</v>
      </c>
      <c r="C307" s="67" t="s">
        <v>876</v>
      </c>
      <c r="D307" s="67" t="s">
        <v>877</v>
      </c>
      <c r="E307" s="67" t="s">
        <v>878</v>
      </c>
      <c r="F307" s="65" t="s">
        <v>3</v>
      </c>
      <c r="G307" s="65" t="s">
        <v>3</v>
      </c>
      <c r="H307" s="65" t="s">
        <v>781</v>
      </c>
      <c r="I307" s="65" t="s">
        <v>59</v>
      </c>
      <c r="J307" s="65" t="s">
        <v>59</v>
      </c>
      <c r="K307" s="67" t="s">
        <v>879</v>
      </c>
      <c r="L307" s="161" t="s">
        <v>1638</v>
      </c>
      <c r="M307" s="65" t="s">
        <v>53</v>
      </c>
      <c r="N307" s="135" t="s">
        <v>54</v>
      </c>
      <c r="O307" s="65"/>
      <c r="P307" s="76" t="s">
        <v>1639</v>
      </c>
      <c r="Q307" s="69" t="s">
        <v>53</v>
      </c>
    </row>
    <row r="308" spans="1:17" ht="132" x14ac:dyDescent="0.35">
      <c r="A308" s="65">
        <v>608.20000000000005</v>
      </c>
      <c r="B308" s="66" t="s">
        <v>1637</v>
      </c>
      <c r="C308" s="67" t="s">
        <v>876</v>
      </c>
      <c r="D308" s="67" t="s">
        <v>880</v>
      </c>
      <c r="E308" s="67" t="s">
        <v>881</v>
      </c>
      <c r="F308" s="65" t="s">
        <v>3</v>
      </c>
      <c r="G308" s="65" t="s">
        <v>3</v>
      </c>
      <c r="H308" s="65" t="s">
        <v>781</v>
      </c>
      <c r="I308" s="65" t="s">
        <v>59</v>
      </c>
      <c r="J308" s="65" t="s">
        <v>59</v>
      </c>
      <c r="K308" s="67" t="s">
        <v>879</v>
      </c>
      <c r="L308" s="161" t="s">
        <v>2044</v>
      </c>
      <c r="M308" s="65" t="s">
        <v>53</v>
      </c>
      <c r="N308" s="135" t="s">
        <v>54</v>
      </c>
      <c r="O308" s="65"/>
      <c r="P308" s="76" t="s">
        <v>1640</v>
      </c>
      <c r="Q308" s="69" t="s">
        <v>53</v>
      </c>
    </row>
    <row r="309" spans="1:17" ht="173.5" customHeight="1" x14ac:dyDescent="0.35">
      <c r="A309" s="65">
        <v>608.29999999999995</v>
      </c>
      <c r="B309" s="66" t="s">
        <v>1637</v>
      </c>
      <c r="C309" s="67" t="s">
        <v>876</v>
      </c>
      <c r="D309" s="66" t="s">
        <v>882</v>
      </c>
      <c r="E309" s="67" t="s">
        <v>883</v>
      </c>
      <c r="F309" s="65" t="s">
        <v>3</v>
      </c>
      <c r="G309" s="65" t="s">
        <v>3</v>
      </c>
      <c r="H309" s="65" t="s">
        <v>781</v>
      </c>
      <c r="I309" s="65" t="s">
        <v>59</v>
      </c>
      <c r="J309" s="65" t="s">
        <v>59</v>
      </c>
      <c r="K309" s="67" t="s">
        <v>823</v>
      </c>
      <c r="L309" s="67" t="s">
        <v>1641</v>
      </c>
      <c r="M309" s="65" t="s">
        <v>48</v>
      </c>
      <c r="N309" s="66" t="s">
        <v>884</v>
      </c>
      <c r="O309" s="65"/>
      <c r="P309" s="76" t="s">
        <v>1642</v>
      </c>
      <c r="Q309" s="69" t="s">
        <v>48</v>
      </c>
    </row>
    <row r="310" spans="1:17" ht="261.64999999999998" customHeight="1" x14ac:dyDescent="0.35">
      <c r="A310" s="227">
        <v>609.1</v>
      </c>
      <c r="B310" s="66" t="s">
        <v>887</v>
      </c>
      <c r="C310" s="67" t="s">
        <v>888</v>
      </c>
      <c r="D310" s="66" t="s">
        <v>885</v>
      </c>
      <c r="E310" s="67" t="s">
        <v>889</v>
      </c>
      <c r="F310" s="65" t="s">
        <v>3</v>
      </c>
      <c r="G310" s="65" t="s">
        <v>3</v>
      </c>
      <c r="H310" s="65" t="s">
        <v>781</v>
      </c>
      <c r="I310" s="65" t="s">
        <v>59</v>
      </c>
      <c r="J310" s="65" t="s">
        <v>59</v>
      </c>
      <c r="K310" s="67" t="s">
        <v>879</v>
      </c>
      <c r="L310" s="206" t="s">
        <v>1643</v>
      </c>
      <c r="M310" s="65" t="s">
        <v>48</v>
      </c>
      <c r="N310" s="66" t="s">
        <v>886</v>
      </c>
      <c r="O310" s="67"/>
      <c r="P310" s="76" t="s">
        <v>1644</v>
      </c>
      <c r="Q310" s="69" t="s">
        <v>48</v>
      </c>
    </row>
    <row r="311" spans="1:17" ht="205.4" customHeight="1" x14ac:dyDescent="0.35">
      <c r="A311" s="220">
        <v>609.20000000000005</v>
      </c>
      <c r="B311" s="67" t="s">
        <v>890</v>
      </c>
      <c r="C311" s="67" t="s">
        <v>891</v>
      </c>
      <c r="D311" s="67" t="s">
        <v>892</v>
      </c>
      <c r="E311" s="67" t="s">
        <v>893</v>
      </c>
      <c r="F311" s="65" t="s">
        <v>3</v>
      </c>
      <c r="G311" s="65" t="s">
        <v>3</v>
      </c>
      <c r="H311" s="65" t="s">
        <v>781</v>
      </c>
      <c r="I311" s="65" t="s">
        <v>59</v>
      </c>
      <c r="J311" s="65" t="s">
        <v>59</v>
      </c>
      <c r="K311" s="67" t="s">
        <v>879</v>
      </c>
      <c r="L311" s="206" t="s">
        <v>1645</v>
      </c>
      <c r="M311" s="65" t="s">
        <v>48</v>
      </c>
      <c r="N311" s="135" t="s">
        <v>894</v>
      </c>
      <c r="O311" s="65"/>
      <c r="P311" s="76" t="s">
        <v>1646</v>
      </c>
      <c r="Q311" s="69" t="s">
        <v>48</v>
      </c>
    </row>
    <row r="312" spans="1:17" ht="139.4" customHeight="1" x14ac:dyDescent="0.35">
      <c r="A312" s="237">
        <v>609.29999999999995</v>
      </c>
      <c r="B312" s="67" t="s">
        <v>890</v>
      </c>
      <c r="C312" s="67" t="s">
        <v>891</v>
      </c>
      <c r="D312" s="67" t="s">
        <v>895</v>
      </c>
      <c r="E312" s="66" t="s">
        <v>896</v>
      </c>
      <c r="F312" s="65" t="s">
        <v>3</v>
      </c>
      <c r="G312" s="65" t="s">
        <v>3</v>
      </c>
      <c r="H312" s="65" t="s">
        <v>781</v>
      </c>
      <c r="I312" s="65" t="s">
        <v>59</v>
      </c>
      <c r="J312" s="65" t="s">
        <v>59</v>
      </c>
      <c r="K312" s="67" t="s">
        <v>879</v>
      </c>
      <c r="L312" s="215" t="s">
        <v>1647</v>
      </c>
      <c r="M312" s="65" t="s">
        <v>38</v>
      </c>
      <c r="N312" s="135"/>
      <c r="O312" s="65"/>
      <c r="P312" s="76" t="s">
        <v>1648</v>
      </c>
      <c r="Q312" s="69" t="s">
        <v>38</v>
      </c>
    </row>
    <row r="313" spans="1:17" ht="96" x14ac:dyDescent="0.35">
      <c r="A313" s="220">
        <v>609.4</v>
      </c>
      <c r="B313" s="66" t="s">
        <v>1637</v>
      </c>
      <c r="C313" s="67" t="s">
        <v>876</v>
      </c>
      <c r="D313" s="67" t="s">
        <v>897</v>
      </c>
      <c r="E313" s="67" t="s">
        <v>898</v>
      </c>
      <c r="F313" s="65" t="s">
        <v>3</v>
      </c>
      <c r="G313" s="65" t="s">
        <v>3</v>
      </c>
      <c r="H313" s="65" t="s">
        <v>781</v>
      </c>
      <c r="I313" s="65" t="s">
        <v>59</v>
      </c>
      <c r="J313" s="65" t="s">
        <v>59</v>
      </c>
      <c r="K313" s="67" t="s">
        <v>879</v>
      </c>
      <c r="L313" s="206" t="s">
        <v>1649</v>
      </c>
      <c r="M313" s="65" t="s">
        <v>53</v>
      </c>
      <c r="N313" s="135" t="s">
        <v>54</v>
      </c>
      <c r="O313" s="65"/>
      <c r="P313" s="76" t="s">
        <v>1650</v>
      </c>
      <c r="Q313" s="69" t="s">
        <v>53</v>
      </c>
    </row>
    <row r="314" spans="1:17" ht="142.75" customHeight="1" x14ac:dyDescent="0.35">
      <c r="A314" s="220">
        <v>609.5</v>
      </c>
      <c r="B314" s="66" t="s">
        <v>1637</v>
      </c>
      <c r="C314" s="67" t="s">
        <v>876</v>
      </c>
      <c r="D314" s="67" t="s">
        <v>899</v>
      </c>
      <c r="E314" s="66" t="s">
        <v>900</v>
      </c>
      <c r="F314" s="65" t="s">
        <v>3</v>
      </c>
      <c r="G314" s="65" t="s">
        <v>3</v>
      </c>
      <c r="H314" s="65" t="s">
        <v>781</v>
      </c>
      <c r="I314" s="65" t="s">
        <v>59</v>
      </c>
      <c r="J314" s="65" t="s">
        <v>59</v>
      </c>
      <c r="K314" s="67" t="s">
        <v>879</v>
      </c>
      <c r="L314" s="206" t="s">
        <v>1651</v>
      </c>
      <c r="M314" s="65" t="s">
        <v>53</v>
      </c>
      <c r="N314" s="135" t="s">
        <v>54</v>
      </c>
      <c r="O314" s="65"/>
      <c r="P314" s="76" t="s">
        <v>1652</v>
      </c>
      <c r="Q314" s="69" t="s">
        <v>53</v>
      </c>
    </row>
    <row r="315" spans="1:17" ht="115.75" customHeight="1" x14ac:dyDescent="0.35">
      <c r="A315" s="220">
        <v>610.1</v>
      </c>
      <c r="B315" s="66" t="s">
        <v>1637</v>
      </c>
      <c r="C315" s="67" t="s">
        <v>876</v>
      </c>
      <c r="D315" s="67" t="s">
        <v>903</v>
      </c>
      <c r="E315" s="67" t="s">
        <v>904</v>
      </c>
      <c r="F315" s="65" t="s">
        <v>3</v>
      </c>
      <c r="G315" s="65" t="s">
        <v>3</v>
      </c>
      <c r="H315" s="65" t="s">
        <v>781</v>
      </c>
      <c r="I315" s="65" t="s">
        <v>59</v>
      </c>
      <c r="J315" s="65" t="s">
        <v>59</v>
      </c>
      <c r="K315" s="67" t="s">
        <v>879</v>
      </c>
      <c r="L315" s="161" t="s">
        <v>1653</v>
      </c>
      <c r="M315" s="65" t="s">
        <v>53</v>
      </c>
      <c r="N315" s="135" t="s">
        <v>54</v>
      </c>
      <c r="O315" s="65"/>
      <c r="P315" s="76" t="s">
        <v>1654</v>
      </c>
      <c r="Q315" s="69" t="s">
        <v>53</v>
      </c>
    </row>
    <row r="316" spans="1:17" ht="144" customHeight="1" x14ac:dyDescent="0.35">
      <c r="A316" s="220">
        <v>610.20000000000005</v>
      </c>
      <c r="B316" s="66" t="s">
        <v>1637</v>
      </c>
      <c r="C316" s="67" t="s">
        <v>876</v>
      </c>
      <c r="D316" s="67" t="s">
        <v>905</v>
      </c>
      <c r="E316" s="67" t="s">
        <v>906</v>
      </c>
      <c r="F316" s="65" t="s">
        <v>3</v>
      </c>
      <c r="G316" s="65" t="s">
        <v>3</v>
      </c>
      <c r="H316" s="65" t="s">
        <v>781</v>
      </c>
      <c r="I316" s="65" t="s">
        <v>59</v>
      </c>
      <c r="J316" s="65" t="s">
        <v>59</v>
      </c>
      <c r="K316" s="67" t="s">
        <v>879</v>
      </c>
      <c r="L316" s="163" t="s">
        <v>1655</v>
      </c>
      <c r="M316" s="65" t="s">
        <v>53</v>
      </c>
      <c r="N316" s="135" t="s">
        <v>54</v>
      </c>
      <c r="O316" s="65"/>
      <c r="P316" s="76" t="s">
        <v>1656</v>
      </c>
      <c r="Q316" s="69" t="s">
        <v>53</v>
      </c>
    </row>
    <row r="317" spans="1:17" ht="120" customHeight="1" x14ac:dyDescent="0.35">
      <c r="A317" s="220">
        <v>610.21</v>
      </c>
      <c r="B317" s="67" t="s">
        <v>2045</v>
      </c>
      <c r="C317" s="67" t="s">
        <v>907</v>
      </c>
      <c r="D317" s="67" t="s">
        <v>908</v>
      </c>
      <c r="E317" s="218" t="s">
        <v>909</v>
      </c>
      <c r="F317" s="65" t="s">
        <v>3</v>
      </c>
      <c r="G317" s="65" t="s">
        <v>3</v>
      </c>
      <c r="H317" s="65" t="s">
        <v>781</v>
      </c>
      <c r="I317" s="65" t="s">
        <v>59</v>
      </c>
      <c r="J317" s="65" t="s">
        <v>59</v>
      </c>
      <c r="K317" s="67" t="s">
        <v>879</v>
      </c>
      <c r="L317" s="66" t="s">
        <v>1657</v>
      </c>
      <c r="M317" s="65" t="s">
        <v>38</v>
      </c>
      <c r="N317" s="135"/>
      <c r="O317" s="65"/>
      <c r="P317" s="76" t="s">
        <v>1658</v>
      </c>
      <c r="Q317" s="69" t="s">
        <v>38</v>
      </c>
    </row>
    <row r="318" spans="1:17" ht="138" customHeight="1" x14ac:dyDescent="0.35">
      <c r="A318" s="220">
        <v>610.22</v>
      </c>
      <c r="B318" s="67" t="s">
        <v>2045</v>
      </c>
      <c r="C318" s="67" t="s">
        <v>907</v>
      </c>
      <c r="D318" s="67" t="s">
        <v>910</v>
      </c>
      <c r="E318" s="218" t="s">
        <v>911</v>
      </c>
      <c r="F318" s="65" t="s">
        <v>3</v>
      </c>
      <c r="G318" s="65" t="s">
        <v>3</v>
      </c>
      <c r="H318" s="65" t="s">
        <v>781</v>
      </c>
      <c r="I318" s="65" t="s">
        <v>59</v>
      </c>
      <c r="J318" s="65" t="s">
        <v>59</v>
      </c>
      <c r="K318" s="67" t="s">
        <v>879</v>
      </c>
      <c r="L318" s="66" t="s">
        <v>1659</v>
      </c>
      <c r="M318" s="65" t="s">
        <v>38</v>
      </c>
      <c r="N318" s="135"/>
      <c r="O318" s="65"/>
      <c r="P318" s="76" t="s">
        <v>1660</v>
      </c>
      <c r="Q318" s="69" t="s">
        <v>38</v>
      </c>
    </row>
    <row r="319" spans="1:17" ht="230.5" customHeight="1" x14ac:dyDescent="0.35">
      <c r="A319" s="220">
        <v>610.29999999999995</v>
      </c>
      <c r="B319" s="67" t="s">
        <v>912</v>
      </c>
      <c r="C319" s="67" t="s">
        <v>907</v>
      </c>
      <c r="D319" s="67" t="s">
        <v>913</v>
      </c>
      <c r="E319" s="67" t="s">
        <v>914</v>
      </c>
      <c r="F319" s="65" t="s">
        <v>3</v>
      </c>
      <c r="G319" s="65" t="s">
        <v>3</v>
      </c>
      <c r="H319" s="65" t="s">
        <v>781</v>
      </c>
      <c r="I319" s="65" t="s">
        <v>59</v>
      </c>
      <c r="J319" s="65" t="s">
        <v>59</v>
      </c>
      <c r="K319" s="67" t="s">
        <v>879</v>
      </c>
      <c r="L319" s="161" t="s">
        <v>1661</v>
      </c>
      <c r="M319" s="65" t="s">
        <v>48</v>
      </c>
      <c r="N319" s="135" t="s">
        <v>915</v>
      </c>
      <c r="O319" s="65"/>
      <c r="P319" s="76" t="s">
        <v>1662</v>
      </c>
      <c r="Q319" s="69" t="s">
        <v>48</v>
      </c>
    </row>
    <row r="320" spans="1:17" ht="306" customHeight="1" x14ac:dyDescent="0.35">
      <c r="A320" s="237">
        <v>610.5</v>
      </c>
      <c r="B320" s="67" t="s">
        <v>916</v>
      </c>
      <c r="C320" s="67" t="s">
        <v>917</v>
      </c>
      <c r="D320" s="67" t="s">
        <v>901</v>
      </c>
      <c r="E320" s="67" t="s">
        <v>918</v>
      </c>
      <c r="F320" s="65" t="s">
        <v>3</v>
      </c>
      <c r="G320" s="65" t="s">
        <v>3</v>
      </c>
      <c r="H320" s="65" t="s">
        <v>781</v>
      </c>
      <c r="I320" s="65" t="s">
        <v>59</v>
      </c>
      <c r="J320" s="65" t="s">
        <v>59</v>
      </c>
      <c r="K320" s="67" t="s">
        <v>879</v>
      </c>
      <c r="L320" s="161" t="s">
        <v>1663</v>
      </c>
      <c r="M320" s="65" t="s">
        <v>48</v>
      </c>
      <c r="N320" s="135" t="s">
        <v>902</v>
      </c>
      <c r="O320" s="65"/>
      <c r="P320" s="76" t="s">
        <v>1664</v>
      </c>
      <c r="Q320" s="69" t="s">
        <v>48</v>
      </c>
    </row>
    <row r="321" spans="1:17" ht="147" customHeight="1" x14ac:dyDescent="0.35">
      <c r="A321" s="237">
        <v>610.6</v>
      </c>
      <c r="B321" s="67" t="s">
        <v>916</v>
      </c>
      <c r="C321" s="67" t="s">
        <v>917</v>
      </c>
      <c r="D321" s="67" t="s">
        <v>919</v>
      </c>
      <c r="E321" s="67" t="s">
        <v>920</v>
      </c>
      <c r="F321" s="65" t="s">
        <v>3</v>
      </c>
      <c r="G321" s="65" t="s">
        <v>3</v>
      </c>
      <c r="H321" s="65" t="s">
        <v>781</v>
      </c>
      <c r="I321" s="65" t="s">
        <v>59</v>
      </c>
      <c r="J321" s="65" t="s">
        <v>59</v>
      </c>
      <c r="K321" s="67" t="s">
        <v>879</v>
      </c>
      <c r="L321" s="67" t="s">
        <v>1665</v>
      </c>
      <c r="M321" s="65" t="s">
        <v>38</v>
      </c>
      <c r="N321" s="135"/>
      <c r="O321" s="65"/>
      <c r="P321" s="76" t="s">
        <v>1666</v>
      </c>
      <c r="Q321" s="69" t="s">
        <v>38</v>
      </c>
    </row>
    <row r="322" spans="1:17" ht="120" x14ac:dyDescent="0.35">
      <c r="A322" s="217">
        <v>611</v>
      </c>
      <c r="B322" s="66" t="s">
        <v>770</v>
      </c>
      <c r="C322" s="67" t="s">
        <v>771</v>
      </c>
      <c r="D322" s="229" t="s">
        <v>772</v>
      </c>
      <c r="E322" s="67" t="s">
        <v>773</v>
      </c>
      <c r="F322" s="65" t="s">
        <v>3</v>
      </c>
      <c r="G322" s="65" t="s">
        <v>3</v>
      </c>
      <c r="H322" s="65" t="s">
        <v>781</v>
      </c>
      <c r="I322" s="65" t="s">
        <v>20</v>
      </c>
      <c r="J322" s="65" t="s">
        <v>20</v>
      </c>
      <c r="K322" s="67" t="s">
        <v>37</v>
      </c>
      <c r="L322" s="78" t="s">
        <v>304</v>
      </c>
      <c r="M322" s="65" t="s">
        <v>48</v>
      </c>
      <c r="N322" s="66" t="s">
        <v>781</v>
      </c>
      <c r="O322" s="67" t="s">
        <v>1560</v>
      </c>
      <c r="P322" s="125" t="s">
        <v>921</v>
      </c>
      <c r="Q322" s="69" t="s">
        <v>48</v>
      </c>
    </row>
    <row r="323" spans="1:17" ht="120" x14ac:dyDescent="0.35">
      <c r="A323" s="65">
        <v>613</v>
      </c>
      <c r="B323" s="66" t="s">
        <v>922</v>
      </c>
      <c r="C323" s="67" t="s">
        <v>923</v>
      </c>
      <c r="D323" s="66" t="s">
        <v>924</v>
      </c>
      <c r="E323" s="67" t="s">
        <v>925</v>
      </c>
      <c r="F323" s="65" t="s">
        <v>3</v>
      </c>
      <c r="G323" s="65" t="s">
        <v>3</v>
      </c>
      <c r="H323" s="65" t="s">
        <v>781</v>
      </c>
      <c r="I323" s="65" t="s">
        <v>59</v>
      </c>
      <c r="J323" s="65" t="s">
        <v>59</v>
      </c>
      <c r="K323" s="67" t="s">
        <v>823</v>
      </c>
      <c r="L323" s="104" t="s">
        <v>1667</v>
      </c>
      <c r="M323" s="65" t="s">
        <v>48</v>
      </c>
      <c r="N323" s="66" t="s">
        <v>926</v>
      </c>
      <c r="O323" s="67"/>
      <c r="P323" s="125" t="s">
        <v>1668</v>
      </c>
      <c r="Q323" s="69" t="s">
        <v>48</v>
      </c>
    </row>
    <row r="324" spans="1:17" ht="60" x14ac:dyDescent="0.35">
      <c r="A324" s="65">
        <v>614</v>
      </c>
      <c r="B324" s="66" t="s">
        <v>922</v>
      </c>
      <c r="C324" s="67" t="s">
        <v>923</v>
      </c>
      <c r="D324" s="66" t="s">
        <v>927</v>
      </c>
      <c r="E324" s="67" t="s">
        <v>928</v>
      </c>
      <c r="F324" s="65" t="s">
        <v>3</v>
      </c>
      <c r="G324" s="65" t="s">
        <v>3</v>
      </c>
      <c r="H324" s="65" t="s">
        <v>781</v>
      </c>
      <c r="I324" s="65" t="s">
        <v>59</v>
      </c>
      <c r="J324" s="65" t="s">
        <v>59</v>
      </c>
      <c r="K324" s="67" t="s">
        <v>823</v>
      </c>
      <c r="L324" s="104" t="s">
        <v>1669</v>
      </c>
      <c r="M324" s="65" t="s">
        <v>44</v>
      </c>
      <c r="N324" s="66"/>
      <c r="O324" s="67"/>
      <c r="P324" s="125" t="s">
        <v>1670</v>
      </c>
      <c r="Q324" s="69" t="s">
        <v>44</v>
      </c>
    </row>
    <row r="325" spans="1:17" ht="60" x14ac:dyDescent="0.35">
      <c r="A325" s="65">
        <v>620</v>
      </c>
      <c r="B325" s="66" t="s">
        <v>929</v>
      </c>
      <c r="C325" s="67" t="s">
        <v>930</v>
      </c>
      <c r="D325" s="67" t="s">
        <v>931</v>
      </c>
      <c r="E325" s="67" t="s">
        <v>932</v>
      </c>
      <c r="F325" s="65" t="s">
        <v>3</v>
      </c>
      <c r="G325" s="65" t="s">
        <v>3</v>
      </c>
      <c r="H325" s="65" t="s">
        <v>933</v>
      </c>
      <c r="I325" s="65" t="s">
        <v>69</v>
      </c>
      <c r="J325" s="65" t="s">
        <v>59</v>
      </c>
      <c r="K325" s="67" t="s">
        <v>1671</v>
      </c>
      <c r="L325" s="104" t="s">
        <v>2046</v>
      </c>
      <c r="M325" s="65" t="s">
        <v>41</v>
      </c>
      <c r="N325" s="66"/>
      <c r="O325" s="67"/>
      <c r="P325" s="68" t="s">
        <v>24</v>
      </c>
      <c r="Q325" s="69" t="s">
        <v>1672</v>
      </c>
    </row>
    <row r="326" spans="1:17" ht="60" x14ac:dyDescent="0.35">
      <c r="A326" s="65">
        <v>621</v>
      </c>
      <c r="B326" s="66" t="s">
        <v>770</v>
      </c>
      <c r="C326" s="67" t="s">
        <v>771</v>
      </c>
      <c r="D326" s="67" t="s">
        <v>772</v>
      </c>
      <c r="E326" s="67" t="s">
        <v>773</v>
      </c>
      <c r="F326" s="65" t="s">
        <v>3</v>
      </c>
      <c r="G326" s="65" t="s">
        <v>3</v>
      </c>
      <c r="H326" s="83" t="s">
        <v>933</v>
      </c>
      <c r="I326" s="65" t="s">
        <v>69</v>
      </c>
      <c r="J326" s="65" t="s">
        <v>59</v>
      </c>
      <c r="K326" s="67" t="s">
        <v>1673</v>
      </c>
      <c r="L326" s="67"/>
      <c r="M326" s="65" t="s">
        <v>48</v>
      </c>
      <c r="N326" s="76" t="s">
        <v>933</v>
      </c>
      <c r="O326" s="67"/>
      <c r="P326" s="68" t="s">
        <v>24</v>
      </c>
      <c r="Q326" s="65" t="s">
        <v>48</v>
      </c>
    </row>
    <row r="327" spans="1:17" ht="48" x14ac:dyDescent="0.35">
      <c r="A327" s="65">
        <v>627</v>
      </c>
      <c r="B327" s="67" t="s">
        <v>929</v>
      </c>
      <c r="C327" s="67" t="s">
        <v>930</v>
      </c>
      <c r="D327" s="67" t="s">
        <v>931</v>
      </c>
      <c r="E327" s="67" t="s">
        <v>932</v>
      </c>
      <c r="F327" s="65" t="s">
        <v>3</v>
      </c>
      <c r="G327" s="65" t="s">
        <v>3</v>
      </c>
      <c r="H327" s="65" t="s">
        <v>934</v>
      </c>
      <c r="I327" s="65" t="s">
        <v>59</v>
      </c>
      <c r="J327" s="65" t="s">
        <v>59</v>
      </c>
      <c r="K327" s="67" t="s">
        <v>935</v>
      </c>
      <c r="L327" s="203" t="s">
        <v>1674</v>
      </c>
      <c r="M327" s="65" t="s">
        <v>41</v>
      </c>
      <c r="N327" s="66"/>
      <c r="O327" s="65"/>
      <c r="P327" s="125" t="s">
        <v>1675</v>
      </c>
      <c r="Q327" s="69" t="s">
        <v>41</v>
      </c>
    </row>
    <row r="328" spans="1:17" ht="60" x14ac:dyDescent="0.35">
      <c r="A328" s="65">
        <v>628</v>
      </c>
      <c r="B328" s="67" t="s">
        <v>770</v>
      </c>
      <c r="C328" s="67" t="s">
        <v>771</v>
      </c>
      <c r="D328" s="72" t="s">
        <v>772</v>
      </c>
      <c r="E328" s="72" t="s">
        <v>773</v>
      </c>
      <c r="F328" s="74" t="s">
        <v>3</v>
      </c>
      <c r="G328" s="74" t="s">
        <v>3</v>
      </c>
      <c r="H328" s="74" t="s">
        <v>934</v>
      </c>
      <c r="I328" s="65" t="s">
        <v>20</v>
      </c>
      <c r="J328" s="74" t="s">
        <v>20</v>
      </c>
      <c r="K328" s="72" t="s">
        <v>37</v>
      </c>
      <c r="L328" s="67"/>
      <c r="M328" s="74" t="s">
        <v>48</v>
      </c>
      <c r="N328" s="84" t="s">
        <v>934</v>
      </c>
      <c r="O328" s="74"/>
      <c r="P328" s="72" t="s">
        <v>3</v>
      </c>
      <c r="Q328" s="69" t="s">
        <v>48</v>
      </c>
    </row>
    <row r="329" spans="1:17" ht="106.75" customHeight="1" x14ac:dyDescent="0.35">
      <c r="A329" s="65">
        <v>634</v>
      </c>
      <c r="B329" s="67" t="s">
        <v>929</v>
      </c>
      <c r="C329" s="67" t="s">
        <v>930</v>
      </c>
      <c r="D329" s="67" t="s">
        <v>931</v>
      </c>
      <c r="E329" s="67" t="s">
        <v>932</v>
      </c>
      <c r="F329" s="65" t="s">
        <v>3</v>
      </c>
      <c r="G329" s="65" t="s">
        <v>3</v>
      </c>
      <c r="H329" s="65" t="s">
        <v>936</v>
      </c>
      <c r="I329" s="65" t="s">
        <v>59</v>
      </c>
      <c r="J329" s="65" t="s">
        <v>59</v>
      </c>
      <c r="K329" s="67" t="s">
        <v>937</v>
      </c>
      <c r="L329" s="203" t="s">
        <v>1676</v>
      </c>
      <c r="M329" s="65" t="s">
        <v>41</v>
      </c>
      <c r="N329" s="66"/>
      <c r="O329" s="65"/>
      <c r="P329" s="125" t="s">
        <v>1677</v>
      </c>
      <c r="Q329" s="69" t="s">
        <v>41</v>
      </c>
    </row>
    <row r="330" spans="1:17" ht="55.75" customHeight="1" x14ac:dyDescent="0.35">
      <c r="A330" s="65">
        <v>635</v>
      </c>
      <c r="B330" s="66" t="s">
        <v>938</v>
      </c>
      <c r="C330" s="67" t="s">
        <v>939</v>
      </c>
      <c r="D330" s="66" t="s">
        <v>940</v>
      </c>
      <c r="E330" s="67" t="s">
        <v>941</v>
      </c>
      <c r="F330" s="65" t="s">
        <v>3</v>
      </c>
      <c r="G330" s="65" t="s">
        <v>3</v>
      </c>
      <c r="H330" s="65" t="s">
        <v>936</v>
      </c>
      <c r="I330" s="65" t="s">
        <v>20</v>
      </c>
      <c r="J330" s="65" t="s">
        <v>20</v>
      </c>
      <c r="K330" s="67" t="s">
        <v>37</v>
      </c>
      <c r="L330" s="67" t="s">
        <v>1678</v>
      </c>
      <c r="M330" s="65" t="s">
        <v>48</v>
      </c>
      <c r="N330" s="66" t="s">
        <v>942</v>
      </c>
      <c r="O330" s="67"/>
      <c r="P330" s="125" t="s">
        <v>1679</v>
      </c>
      <c r="Q330" s="69" t="s">
        <v>48</v>
      </c>
    </row>
    <row r="331" spans="1:17" ht="60" x14ac:dyDescent="0.35">
      <c r="A331" s="65">
        <v>637</v>
      </c>
      <c r="B331" s="66" t="s">
        <v>770</v>
      </c>
      <c r="C331" s="67" t="s">
        <v>771</v>
      </c>
      <c r="D331" s="66" t="s">
        <v>772</v>
      </c>
      <c r="E331" s="67" t="s">
        <v>773</v>
      </c>
      <c r="F331" s="65" t="s">
        <v>3</v>
      </c>
      <c r="G331" s="65" t="s">
        <v>3</v>
      </c>
      <c r="H331" s="65" t="s">
        <v>936</v>
      </c>
      <c r="I331" s="65" t="s">
        <v>20</v>
      </c>
      <c r="J331" s="65" t="s">
        <v>20</v>
      </c>
      <c r="K331" s="67" t="s">
        <v>37</v>
      </c>
      <c r="L331" s="67"/>
      <c r="M331" s="65" t="s">
        <v>48</v>
      </c>
      <c r="N331" s="66" t="s">
        <v>936</v>
      </c>
      <c r="O331" s="67"/>
      <c r="P331" s="68" t="s">
        <v>3</v>
      </c>
      <c r="Q331" s="69" t="s">
        <v>48</v>
      </c>
    </row>
    <row r="332" spans="1:17" ht="48" x14ac:dyDescent="0.35">
      <c r="A332" s="65">
        <v>639</v>
      </c>
      <c r="B332" s="66" t="s">
        <v>929</v>
      </c>
      <c r="C332" s="67" t="s">
        <v>930</v>
      </c>
      <c r="D332" s="66" t="s">
        <v>931</v>
      </c>
      <c r="E332" s="67" t="s">
        <v>932</v>
      </c>
      <c r="F332" s="65" t="s">
        <v>3</v>
      </c>
      <c r="G332" s="65" t="s">
        <v>3</v>
      </c>
      <c r="H332" s="65" t="s">
        <v>943</v>
      </c>
      <c r="I332" s="65" t="s">
        <v>59</v>
      </c>
      <c r="J332" s="65" t="s">
        <v>59</v>
      </c>
      <c r="K332" s="67" t="s">
        <v>944</v>
      </c>
      <c r="L332" s="67" t="s">
        <v>1680</v>
      </c>
      <c r="M332" s="65" t="s">
        <v>41</v>
      </c>
      <c r="N332" s="66"/>
      <c r="O332" s="67"/>
      <c r="P332" s="68" t="s">
        <v>1681</v>
      </c>
      <c r="Q332" s="69" t="s">
        <v>41</v>
      </c>
    </row>
    <row r="333" spans="1:17" ht="60" x14ac:dyDescent="0.35">
      <c r="A333" s="65">
        <v>640</v>
      </c>
      <c r="B333" s="66" t="s">
        <v>770</v>
      </c>
      <c r="C333" s="67" t="s">
        <v>771</v>
      </c>
      <c r="D333" s="66" t="s">
        <v>772</v>
      </c>
      <c r="E333" s="67" t="s">
        <v>773</v>
      </c>
      <c r="F333" s="65" t="s">
        <v>3</v>
      </c>
      <c r="G333" s="65" t="s">
        <v>3</v>
      </c>
      <c r="H333" s="65" t="s">
        <v>943</v>
      </c>
      <c r="I333" s="65" t="s">
        <v>20</v>
      </c>
      <c r="J333" s="65" t="s">
        <v>20</v>
      </c>
      <c r="K333" s="67" t="s">
        <v>37</v>
      </c>
      <c r="L333" s="67"/>
      <c r="M333" s="65" t="s">
        <v>48</v>
      </c>
      <c r="N333" s="66" t="s">
        <v>943</v>
      </c>
      <c r="O333" s="67"/>
      <c r="P333" s="72" t="s">
        <v>3</v>
      </c>
      <c r="Q333" s="69" t="s">
        <v>48</v>
      </c>
    </row>
    <row r="334" spans="1:17" ht="72" customHeight="1" x14ac:dyDescent="0.35">
      <c r="A334" s="83">
        <v>641.1</v>
      </c>
      <c r="B334" s="76" t="s">
        <v>793</v>
      </c>
      <c r="C334" s="76" t="s">
        <v>794</v>
      </c>
      <c r="D334" s="76" t="s">
        <v>795</v>
      </c>
      <c r="E334" s="76" t="s">
        <v>796</v>
      </c>
      <c r="F334" s="83" t="s">
        <v>3</v>
      </c>
      <c r="G334" s="83" t="s">
        <v>3</v>
      </c>
      <c r="H334" s="83" t="s">
        <v>945</v>
      </c>
      <c r="I334" s="65" t="s">
        <v>59</v>
      </c>
      <c r="J334" s="83" t="s">
        <v>59</v>
      </c>
      <c r="K334" s="76" t="s">
        <v>946</v>
      </c>
      <c r="L334" s="67" t="s">
        <v>1682</v>
      </c>
      <c r="M334" s="83" t="s">
        <v>38</v>
      </c>
      <c r="N334" s="110"/>
      <c r="O334" s="83"/>
      <c r="P334" s="136" t="s">
        <v>1683</v>
      </c>
      <c r="Q334" s="69" t="s">
        <v>38</v>
      </c>
    </row>
    <row r="335" spans="1:17" ht="60" x14ac:dyDescent="0.35">
      <c r="A335" s="83">
        <v>641.20000000000005</v>
      </c>
      <c r="B335" s="76" t="s">
        <v>770</v>
      </c>
      <c r="C335" s="76" t="s">
        <v>771</v>
      </c>
      <c r="D335" s="76" t="s">
        <v>772</v>
      </c>
      <c r="E335" s="76" t="s">
        <v>773</v>
      </c>
      <c r="F335" s="83" t="s">
        <v>3</v>
      </c>
      <c r="G335" s="83" t="s">
        <v>3</v>
      </c>
      <c r="H335" s="83" t="s">
        <v>945</v>
      </c>
      <c r="I335" s="65" t="s">
        <v>20</v>
      </c>
      <c r="J335" s="83" t="s">
        <v>20</v>
      </c>
      <c r="K335" s="76" t="s">
        <v>37</v>
      </c>
      <c r="L335" s="76" t="s">
        <v>1684</v>
      </c>
      <c r="M335" s="83" t="s">
        <v>48</v>
      </c>
      <c r="N335" s="110" t="s">
        <v>945</v>
      </c>
      <c r="O335" s="83"/>
      <c r="P335" s="67" t="s">
        <v>3</v>
      </c>
      <c r="Q335" s="69" t="s">
        <v>48</v>
      </c>
    </row>
    <row r="336" spans="1:17" ht="119.5" customHeight="1" x14ac:dyDescent="0.35">
      <c r="A336" s="227">
        <v>641.29999999999995</v>
      </c>
      <c r="B336" s="218" t="s">
        <v>770</v>
      </c>
      <c r="C336" s="219" t="s">
        <v>771</v>
      </c>
      <c r="D336" s="229" t="s">
        <v>772</v>
      </c>
      <c r="E336" s="219" t="s">
        <v>773</v>
      </c>
      <c r="F336" s="220" t="s">
        <v>3</v>
      </c>
      <c r="G336" s="220" t="s">
        <v>3</v>
      </c>
      <c r="H336" s="220" t="s">
        <v>947</v>
      </c>
      <c r="I336" s="65" t="s">
        <v>59</v>
      </c>
      <c r="J336" s="220" t="s">
        <v>59</v>
      </c>
      <c r="K336" s="219" t="s">
        <v>948</v>
      </c>
      <c r="L336" s="219" t="s">
        <v>1685</v>
      </c>
      <c r="M336" s="220" t="s">
        <v>48</v>
      </c>
      <c r="N336" s="218" t="s">
        <v>947</v>
      </c>
      <c r="O336" s="67"/>
      <c r="P336" s="67" t="s">
        <v>3</v>
      </c>
      <c r="Q336" s="69" t="s">
        <v>48</v>
      </c>
    </row>
    <row r="337" spans="1:17" ht="48" x14ac:dyDescent="0.35">
      <c r="A337" s="227">
        <v>641.4</v>
      </c>
      <c r="B337" s="218" t="s">
        <v>770</v>
      </c>
      <c r="C337" s="219" t="s">
        <v>771</v>
      </c>
      <c r="D337" s="229" t="s">
        <v>949</v>
      </c>
      <c r="E337" s="219" t="s">
        <v>950</v>
      </c>
      <c r="F337" s="220" t="s">
        <v>3</v>
      </c>
      <c r="G337" s="220" t="s">
        <v>3</v>
      </c>
      <c r="H337" s="220" t="s">
        <v>951</v>
      </c>
      <c r="I337" s="65" t="s">
        <v>59</v>
      </c>
      <c r="J337" s="220" t="s">
        <v>59</v>
      </c>
      <c r="K337" s="219" t="s">
        <v>952</v>
      </c>
      <c r="L337" s="219" t="s">
        <v>1686</v>
      </c>
      <c r="M337" s="220" t="s">
        <v>48</v>
      </c>
      <c r="N337" s="218" t="s">
        <v>951</v>
      </c>
      <c r="O337" s="67"/>
      <c r="P337" s="67" t="s">
        <v>3</v>
      </c>
      <c r="Q337" s="69" t="s">
        <v>48</v>
      </c>
    </row>
    <row r="338" spans="1:17" ht="120" x14ac:dyDescent="0.35">
      <c r="A338" s="228">
        <v>641.5</v>
      </c>
      <c r="B338" s="66" t="s">
        <v>922</v>
      </c>
      <c r="C338" s="67" t="s">
        <v>923</v>
      </c>
      <c r="D338" s="219" t="s">
        <v>924</v>
      </c>
      <c r="E338" s="67" t="s">
        <v>925</v>
      </c>
      <c r="F338" s="220" t="s">
        <v>3</v>
      </c>
      <c r="G338" s="220" t="s">
        <v>3</v>
      </c>
      <c r="H338" s="220" t="s">
        <v>951</v>
      </c>
      <c r="I338" s="65" t="s">
        <v>59</v>
      </c>
      <c r="J338" s="220" t="s">
        <v>59</v>
      </c>
      <c r="K338" s="219" t="s">
        <v>953</v>
      </c>
      <c r="L338" s="219"/>
      <c r="M338" s="220" t="s">
        <v>48</v>
      </c>
      <c r="N338" s="218" t="s">
        <v>954</v>
      </c>
      <c r="O338" s="67"/>
      <c r="P338" s="67" t="s">
        <v>1687</v>
      </c>
      <c r="Q338" s="69" t="s">
        <v>48</v>
      </c>
    </row>
    <row r="339" spans="1:17" ht="136.75" customHeight="1" x14ac:dyDescent="0.35">
      <c r="A339" s="228">
        <v>641.6</v>
      </c>
      <c r="B339" s="66" t="s">
        <v>922</v>
      </c>
      <c r="C339" s="67" t="s">
        <v>923</v>
      </c>
      <c r="D339" s="219" t="s">
        <v>927</v>
      </c>
      <c r="E339" s="67" t="s">
        <v>928</v>
      </c>
      <c r="F339" s="220" t="s">
        <v>3</v>
      </c>
      <c r="G339" s="220" t="s">
        <v>3</v>
      </c>
      <c r="H339" s="220" t="s">
        <v>951</v>
      </c>
      <c r="I339" s="65" t="s">
        <v>59</v>
      </c>
      <c r="J339" s="220" t="s">
        <v>59</v>
      </c>
      <c r="K339" s="219" t="s">
        <v>955</v>
      </c>
      <c r="L339" s="219" t="s">
        <v>1688</v>
      </c>
      <c r="M339" s="220" t="s">
        <v>44</v>
      </c>
      <c r="N339" s="218"/>
      <c r="O339" s="67"/>
      <c r="P339" s="67" t="s">
        <v>1687</v>
      </c>
      <c r="Q339" s="69" t="s">
        <v>44</v>
      </c>
    </row>
    <row r="340" spans="1:17" ht="60.65" customHeight="1" x14ac:dyDescent="0.35">
      <c r="A340" s="114">
        <v>641.70000000000005</v>
      </c>
      <c r="B340" s="72" t="s">
        <v>929</v>
      </c>
      <c r="C340" s="67" t="s">
        <v>930</v>
      </c>
      <c r="D340" s="67" t="s">
        <v>931</v>
      </c>
      <c r="E340" s="67" t="s">
        <v>932</v>
      </c>
      <c r="F340" s="65" t="s">
        <v>3</v>
      </c>
      <c r="G340" s="65" t="s">
        <v>3</v>
      </c>
      <c r="H340" s="65" t="s">
        <v>956</v>
      </c>
      <c r="I340" s="119" t="s">
        <v>69</v>
      </c>
      <c r="J340" s="65" t="s">
        <v>59</v>
      </c>
      <c r="K340" s="66" t="s">
        <v>957</v>
      </c>
      <c r="L340" s="67" t="s">
        <v>1689</v>
      </c>
      <c r="M340" s="65" t="s">
        <v>41</v>
      </c>
      <c r="N340" s="67"/>
      <c r="O340" s="238"/>
      <c r="P340" s="125" t="s">
        <v>1690</v>
      </c>
      <c r="Q340" s="69" t="s">
        <v>1672</v>
      </c>
    </row>
    <row r="341" spans="1:17" ht="60" x14ac:dyDescent="0.35">
      <c r="A341" s="114">
        <v>641.79999999999995</v>
      </c>
      <c r="B341" s="66" t="s">
        <v>770</v>
      </c>
      <c r="C341" s="67" t="s">
        <v>771</v>
      </c>
      <c r="D341" s="67" t="s">
        <v>772</v>
      </c>
      <c r="E341" s="67" t="s">
        <v>773</v>
      </c>
      <c r="F341" s="65" t="s">
        <v>3</v>
      </c>
      <c r="G341" s="65" t="s">
        <v>3</v>
      </c>
      <c r="H341" s="65" t="s">
        <v>947</v>
      </c>
      <c r="I341" s="119" t="s">
        <v>69</v>
      </c>
      <c r="J341" s="65" t="s">
        <v>59</v>
      </c>
      <c r="K341" s="66" t="s">
        <v>958</v>
      </c>
      <c r="L341" s="193"/>
      <c r="M341" s="65" t="s">
        <v>48</v>
      </c>
      <c r="N341" s="67" t="s">
        <v>947</v>
      </c>
      <c r="O341" s="67"/>
      <c r="P341" s="68" t="s">
        <v>3</v>
      </c>
      <c r="Q341" s="69" t="s">
        <v>48</v>
      </c>
    </row>
    <row r="342" spans="1:17" ht="60" x14ac:dyDescent="0.35">
      <c r="A342" s="114">
        <v>641.9</v>
      </c>
      <c r="B342" s="66" t="s">
        <v>770</v>
      </c>
      <c r="C342" s="67" t="s">
        <v>771</v>
      </c>
      <c r="D342" s="67" t="s">
        <v>949</v>
      </c>
      <c r="E342" s="67" t="s">
        <v>773</v>
      </c>
      <c r="F342" s="65" t="s">
        <v>3</v>
      </c>
      <c r="G342" s="65" t="s">
        <v>3</v>
      </c>
      <c r="H342" s="65" t="s">
        <v>956</v>
      </c>
      <c r="I342" s="119" t="s">
        <v>69</v>
      </c>
      <c r="J342" s="65" t="s">
        <v>59</v>
      </c>
      <c r="K342" s="67" t="s">
        <v>959</v>
      </c>
      <c r="L342" s="67" t="s">
        <v>1691</v>
      </c>
      <c r="M342" s="65" t="s">
        <v>48</v>
      </c>
      <c r="N342" s="67" t="s">
        <v>956</v>
      </c>
      <c r="O342" s="238"/>
      <c r="P342" s="68" t="s">
        <v>3</v>
      </c>
      <c r="Q342" s="69" t="s">
        <v>48</v>
      </c>
    </row>
    <row r="343" spans="1:17" ht="48" x14ac:dyDescent="0.35">
      <c r="A343" s="65">
        <v>642</v>
      </c>
      <c r="B343" s="66" t="s">
        <v>929</v>
      </c>
      <c r="C343" s="67" t="s">
        <v>930</v>
      </c>
      <c r="D343" s="67" t="s">
        <v>931</v>
      </c>
      <c r="E343" s="67" t="s">
        <v>932</v>
      </c>
      <c r="F343" s="65" t="s">
        <v>3</v>
      </c>
      <c r="G343" s="65" t="s">
        <v>3</v>
      </c>
      <c r="H343" s="65" t="s">
        <v>960</v>
      </c>
      <c r="I343" s="65" t="s">
        <v>69</v>
      </c>
      <c r="J343" s="65" t="s">
        <v>70</v>
      </c>
      <c r="K343" s="67" t="s">
        <v>3</v>
      </c>
      <c r="L343" s="67" t="s">
        <v>71</v>
      </c>
      <c r="M343" s="65" t="s">
        <v>41</v>
      </c>
      <c r="N343" s="66"/>
      <c r="O343" s="67"/>
      <c r="P343" s="68" t="s">
        <v>3</v>
      </c>
      <c r="Q343" s="69" t="s">
        <v>3</v>
      </c>
    </row>
    <row r="344" spans="1:17" ht="60" x14ac:dyDescent="0.35">
      <c r="A344" s="65">
        <v>643</v>
      </c>
      <c r="B344" s="66" t="s">
        <v>770</v>
      </c>
      <c r="C344" s="67" t="s">
        <v>771</v>
      </c>
      <c r="D344" s="67" t="s">
        <v>772</v>
      </c>
      <c r="E344" s="67" t="s">
        <v>773</v>
      </c>
      <c r="F344" s="65" t="s">
        <v>3</v>
      </c>
      <c r="G344" s="65" t="s">
        <v>3</v>
      </c>
      <c r="H344" s="65" t="s">
        <v>960</v>
      </c>
      <c r="I344" s="65" t="s">
        <v>69</v>
      </c>
      <c r="J344" s="65" t="s">
        <v>70</v>
      </c>
      <c r="K344" s="67" t="s">
        <v>3</v>
      </c>
      <c r="L344" s="67" t="s">
        <v>71</v>
      </c>
      <c r="M344" s="65" t="s">
        <v>48</v>
      </c>
      <c r="N344" s="66" t="s">
        <v>960</v>
      </c>
      <c r="O344" s="67"/>
      <c r="P344" s="68" t="s">
        <v>3</v>
      </c>
      <c r="Q344" s="69" t="s">
        <v>3</v>
      </c>
    </row>
    <row r="345" spans="1:17" ht="83.5" customHeight="1" x14ac:dyDescent="0.35">
      <c r="A345" s="65">
        <v>645</v>
      </c>
      <c r="B345" s="66" t="s">
        <v>929</v>
      </c>
      <c r="C345" s="67" t="s">
        <v>930</v>
      </c>
      <c r="D345" s="67" t="s">
        <v>931</v>
      </c>
      <c r="E345" s="67" t="s">
        <v>932</v>
      </c>
      <c r="F345" s="65" t="s">
        <v>3</v>
      </c>
      <c r="G345" s="65" t="s">
        <v>3</v>
      </c>
      <c r="H345" s="65" t="s">
        <v>961</v>
      </c>
      <c r="I345" s="65" t="s">
        <v>69</v>
      </c>
      <c r="J345" s="65" t="s">
        <v>59</v>
      </c>
      <c r="K345" s="67" t="s">
        <v>1692</v>
      </c>
      <c r="L345" s="104" t="s">
        <v>2047</v>
      </c>
      <c r="M345" s="65" t="s">
        <v>41</v>
      </c>
      <c r="N345" s="66"/>
      <c r="O345" s="67"/>
      <c r="P345" s="68" t="s">
        <v>24</v>
      </c>
      <c r="Q345" s="69" t="s">
        <v>1694</v>
      </c>
    </row>
    <row r="346" spans="1:17" ht="60" x14ac:dyDescent="0.35">
      <c r="A346" s="65">
        <v>646</v>
      </c>
      <c r="B346" s="66" t="s">
        <v>770</v>
      </c>
      <c r="C346" s="67" t="s">
        <v>771</v>
      </c>
      <c r="D346" s="67" t="s">
        <v>772</v>
      </c>
      <c r="E346" s="67" t="s">
        <v>773</v>
      </c>
      <c r="F346" s="65" t="s">
        <v>3</v>
      </c>
      <c r="G346" s="65" t="s">
        <v>3</v>
      </c>
      <c r="H346" s="65" t="s">
        <v>961</v>
      </c>
      <c r="I346" s="65" t="s">
        <v>69</v>
      </c>
      <c r="J346" s="65" t="s">
        <v>59</v>
      </c>
      <c r="K346" s="67" t="s">
        <v>1695</v>
      </c>
      <c r="L346" s="67"/>
      <c r="M346" s="65" t="s">
        <v>48</v>
      </c>
      <c r="N346" s="66" t="s">
        <v>961</v>
      </c>
      <c r="O346" s="67"/>
      <c r="P346" s="68" t="s">
        <v>24</v>
      </c>
      <c r="Q346" s="65" t="s">
        <v>48</v>
      </c>
    </row>
    <row r="347" spans="1:17" ht="48" x14ac:dyDescent="0.35">
      <c r="A347" s="227">
        <v>650.1</v>
      </c>
      <c r="B347" s="218" t="s">
        <v>929</v>
      </c>
      <c r="C347" s="219" t="s">
        <v>930</v>
      </c>
      <c r="D347" s="219" t="s">
        <v>931</v>
      </c>
      <c r="E347" s="219" t="s">
        <v>932</v>
      </c>
      <c r="F347" s="220" t="s">
        <v>3</v>
      </c>
      <c r="G347" s="220" t="s">
        <v>3</v>
      </c>
      <c r="H347" s="220" t="s">
        <v>962</v>
      </c>
      <c r="I347" s="65" t="s">
        <v>59</v>
      </c>
      <c r="J347" s="220" t="s">
        <v>59</v>
      </c>
      <c r="K347" s="218" t="s">
        <v>963</v>
      </c>
      <c r="L347" s="218" t="s">
        <v>1696</v>
      </c>
      <c r="M347" s="228" t="s">
        <v>41</v>
      </c>
      <c r="N347" s="239"/>
      <c r="O347" s="67"/>
      <c r="P347" s="67" t="s">
        <v>1697</v>
      </c>
      <c r="Q347" s="69" t="s">
        <v>41</v>
      </c>
    </row>
    <row r="348" spans="1:17" ht="60" x14ac:dyDescent="0.35">
      <c r="A348" s="227">
        <v>650.20000000000005</v>
      </c>
      <c r="B348" s="218" t="s">
        <v>770</v>
      </c>
      <c r="C348" s="219" t="s">
        <v>771</v>
      </c>
      <c r="D348" s="219" t="s">
        <v>772</v>
      </c>
      <c r="E348" s="219" t="s">
        <v>773</v>
      </c>
      <c r="F348" s="220" t="s">
        <v>3</v>
      </c>
      <c r="G348" s="220" t="s">
        <v>3</v>
      </c>
      <c r="H348" s="220" t="s">
        <v>962</v>
      </c>
      <c r="I348" s="65" t="s">
        <v>59</v>
      </c>
      <c r="J348" s="220" t="s">
        <v>59</v>
      </c>
      <c r="K348" s="218" t="s">
        <v>964</v>
      </c>
      <c r="L348" s="239"/>
      <c r="M348" s="220" t="s">
        <v>48</v>
      </c>
      <c r="N348" s="239" t="s">
        <v>962</v>
      </c>
      <c r="O348" s="67"/>
      <c r="P348" s="67" t="s">
        <v>3</v>
      </c>
      <c r="Q348" s="69" t="s">
        <v>48</v>
      </c>
    </row>
    <row r="349" spans="1:17" ht="36" x14ac:dyDescent="0.35">
      <c r="A349" s="65">
        <v>651</v>
      </c>
      <c r="B349" s="66" t="s">
        <v>965</v>
      </c>
      <c r="C349" s="67" t="s">
        <v>603</v>
      </c>
      <c r="D349" s="67" t="s">
        <v>604</v>
      </c>
      <c r="E349" s="67" t="s">
        <v>605</v>
      </c>
      <c r="F349" s="65" t="s">
        <v>3</v>
      </c>
      <c r="G349" s="65" t="s">
        <v>3</v>
      </c>
      <c r="H349" s="83" t="s">
        <v>3</v>
      </c>
      <c r="I349" s="65" t="s">
        <v>69</v>
      </c>
      <c r="J349" s="65" t="s">
        <v>70</v>
      </c>
      <c r="K349" s="67" t="s">
        <v>3</v>
      </c>
      <c r="L349" s="67" t="s">
        <v>71</v>
      </c>
      <c r="M349" s="65" t="s">
        <v>606</v>
      </c>
      <c r="N349" s="66"/>
      <c r="O349" s="67"/>
      <c r="P349" s="68" t="s">
        <v>3</v>
      </c>
      <c r="Q349" s="69" t="s">
        <v>3</v>
      </c>
    </row>
    <row r="350" spans="1:17" ht="36" x14ac:dyDescent="0.35">
      <c r="A350" s="65">
        <v>652</v>
      </c>
      <c r="B350" s="66" t="s">
        <v>966</v>
      </c>
      <c r="C350" s="67" t="s">
        <v>930</v>
      </c>
      <c r="D350" s="67" t="s">
        <v>931</v>
      </c>
      <c r="E350" s="67" t="s">
        <v>932</v>
      </c>
      <c r="F350" s="65" t="s">
        <v>3</v>
      </c>
      <c r="G350" s="65" t="s">
        <v>3</v>
      </c>
      <c r="H350" s="65" t="s">
        <v>933</v>
      </c>
      <c r="I350" s="65" t="s">
        <v>69</v>
      </c>
      <c r="J350" s="65" t="s">
        <v>70</v>
      </c>
      <c r="K350" s="67" t="s">
        <v>3</v>
      </c>
      <c r="L350" s="67" t="s">
        <v>71</v>
      </c>
      <c r="M350" s="65" t="s">
        <v>41</v>
      </c>
      <c r="N350" s="66"/>
      <c r="O350" s="67"/>
      <c r="P350" s="68" t="s">
        <v>3</v>
      </c>
      <c r="Q350" s="69" t="s">
        <v>3</v>
      </c>
    </row>
    <row r="351" spans="1:17" ht="60" x14ac:dyDescent="0.35">
      <c r="A351" s="65">
        <v>653</v>
      </c>
      <c r="B351" s="110" t="s">
        <v>967</v>
      </c>
      <c r="C351" s="67" t="s">
        <v>771</v>
      </c>
      <c r="D351" s="67" t="s">
        <v>772</v>
      </c>
      <c r="E351" s="67" t="s">
        <v>773</v>
      </c>
      <c r="F351" s="65" t="s">
        <v>3</v>
      </c>
      <c r="G351" s="65" t="s">
        <v>3</v>
      </c>
      <c r="H351" s="65" t="s">
        <v>933</v>
      </c>
      <c r="I351" s="65" t="s">
        <v>69</v>
      </c>
      <c r="J351" s="65" t="s">
        <v>70</v>
      </c>
      <c r="K351" s="67" t="s">
        <v>3</v>
      </c>
      <c r="L351" s="67" t="s">
        <v>71</v>
      </c>
      <c r="M351" s="65" t="s">
        <v>48</v>
      </c>
      <c r="N351" s="66" t="s">
        <v>933</v>
      </c>
      <c r="O351" s="67"/>
      <c r="P351" s="68" t="s">
        <v>3</v>
      </c>
      <c r="Q351" s="69" t="s">
        <v>3</v>
      </c>
    </row>
    <row r="352" spans="1:17" ht="36" x14ac:dyDescent="0.35">
      <c r="A352" s="65">
        <v>655</v>
      </c>
      <c r="B352" s="66" t="s">
        <v>966</v>
      </c>
      <c r="C352" s="67" t="s">
        <v>930</v>
      </c>
      <c r="D352" s="67" t="s">
        <v>931</v>
      </c>
      <c r="E352" s="67" t="s">
        <v>932</v>
      </c>
      <c r="F352" s="65" t="s">
        <v>3</v>
      </c>
      <c r="G352" s="65" t="s">
        <v>3</v>
      </c>
      <c r="H352" s="65" t="s">
        <v>943</v>
      </c>
      <c r="I352" s="65" t="s">
        <v>69</v>
      </c>
      <c r="J352" s="65" t="s">
        <v>70</v>
      </c>
      <c r="K352" s="67" t="s">
        <v>3</v>
      </c>
      <c r="L352" s="67" t="s">
        <v>71</v>
      </c>
      <c r="M352" s="65" t="s">
        <v>41</v>
      </c>
      <c r="N352" s="66"/>
      <c r="O352" s="67"/>
      <c r="P352" s="68" t="s">
        <v>3</v>
      </c>
      <c r="Q352" s="69" t="s">
        <v>3</v>
      </c>
    </row>
    <row r="353" spans="1:17" ht="60" x14ac:dyDescent="0.35">
      <c r="A353" s="65">
        <v>656</v>
      </c>
      <c r="B353" s="110" t="s">
        <v>967</v>
      </c>
      <c r="C353" s="67" t="s">
        <v>771</v>
      </c>
      <c r="D353" s="67" t="s">
        <v>772</v>
      </c>
      <c r="E353" s="67" t="s">
        <v>773</v>
      </c>
      <c r="F353" s="65" t="s">
        <v>3</v>
      </c>
      <c r="G353" s="65" t="s">
        <v>3</v>
      </c>
      <c r="H353" s="65" t="s">
        <v>943</v>
      </c>
      <c r="I353" s="65" t="s">
        <v>69</v>
      </c>
      <c r="J353" s="65" t="s">
        <v>70</v>
      </c>
      <c r="K353" s="67" t="s">
        <v>3</v>
      </c>
      <c r="L353" s="67" t="s">
        <v>71</v>
      </c>
      <c r="M353" s="65" t="s">
        <v>48</v>
      </c>
      <c r="N353" s="66" t="s">
        <v>943</v>
      </c>
      <c r="O353" s="67"/>
      <c r="P353" s="68" t="s">
        <v>3</v>
      </c>
      <c r="Q353" s="69" t="s">
        <v>3</v>
      </c>
    </row>
    <row r="354" spans="1:17" ht="36" x14ac:dyDescent="0.35">
      <c r="A354" s="65">
        <v>658</v>
      </c>
      <c r="B354" s="66" t="s">
        <v>966</v>
      </c>
      <c r="C354" s="67" t="s">
        <v>930</v>
      </c>
      <c r="D354" s="67" t="s">
        <v>931</v>
      </c>
      <c r="E354" s="67" t="s">
        <v>932</v>
      </c>
      <c r="F354" s="65" t="s">
        <v>3</v>
      </c>
      <c r="G354" s="65" t="s">
        <v>3</v>
      </c>
      <c r="H354" s="65" t="s">
        <v>961</v>
      </c>
      <c r="I354" s="65" t="s">
        <v>69</v>
      </c>
      <c r="J354" s="65" t="s">
        <v>70</v>
      </c>
      <c r="K354" s="67" t="s">
        <v>3</v>
      </c>
      <c r="L354" s="67" t="s">
        <v>71</v>
      </c>
      <c r="M354" s="65" t="s">
        <v>41</v>
      </c>
      <c r="N354" s="66"/>
      <c r="O354" s="67"/>
      <c r="P354" s="68" t="s">
        <v>3</v>
      </c>
      <c r="Q354" s="69" t="s">
        <v>3</v>
      </c>
    </row>
    <row r="355" spans="1:17" ht="60" x14ac:dyDescent="0.35">
      <c r="A355" s="65">
        <v>659</v>
      </c>
      <c r="B355" s="110" t="s">
        <v>967</v>
      </c>
      <c r="C355" s="67" t="s">
        <v>771</v>
      </c>
      <c r="D355" s="67" t="s">
        <v>772</v>
      </c>
      <c r="E355" s="67" t="s">
        <v>773</v>
      </c>
      <c r="F355" s="65" t="s">
        <v>3</v>
      </c>
      <c r="G355" s="65" t="s">
        <v>3</v>
      </c>
      <c r="H355" s="65" t="s">
        <v>961</v>
      </c>
      <c r="I355" s="65" t="s">
        <v>69</v>
      </c>
      <c r="J355" s="65" t="s">
        <v>70</v>
      </c>
      <c r="K355" s="67" t="s">
        <v>3</v>
      </c>
      <c r="L355" s="67" t="s">
        <v>71</v>
      </c>
      <c r="M355" s="65" t="s">
        <v>48</v>
      </c>
      <c r="N355" s="66" t="s">
        <v>961</v>
      </c>
      <c r="O355" s="67"/>
      <c r="P355" s="68" t="s">
        <v>3</v>
      </c>
      <c r="Q355" s="69" t="s">
        <v>3</v>
      </c>
    </row>
    <row r="356" spans="1:17" ht="36" x14ac:dyDescent="0.35">
      <c r="A356" s="65">
        <v>661</v>
      </c>
      <c r="B356" s="66" t="s">
        <v>968</v>
      </c>
      <c r="C356" s="67" t="s">
        <v>969</v>
      </c>
      <c r="D356" s="67" t="s">
        <v>970</v>
      </c>
      <c r="E356" s="67" t="s">
        <v>971</v>
      </c>
      <c r="F356" s="65" t="s">
        <v>3</v>
      </c>
      <c r="G356" s="65" t="s">
        <v>3</v>
      </c>
      <c r="H356" s="65" t="s">
        <v>3</v>
      </c>
      <c r="I356" s="65" t="s">
        <v>69</v>
      </c>
      <c r="J356" s="65" t="s">
        <v>70</v>
      </c>
      <c r="K356" s="67" t="s">
        <v>3</v>
      </c>
      <c r="L356" s="67" t="s">
        <v>71</v>
      </c>
      <c r="M356" s="65" t="s">
        <v>48</v>
      </c>
      <c r="N356" s="66"/>
      <c r="O356" s="67"/>
      <c r="P356" s="68" t="s">
        <v>3</v>
      </c>
      <c r="Q356" s="69" t="s">
        <v>3</v>
      </c>
    </row>
    <row r="357" spans="1:17" ht="48" x14ac:dyDescent="0.35">
      <c r="A357" s="65">
        <v>662</v>
      </c>
      <c r="B357" s="66" t="s">
        <v>968</v>
      </c>
      <c r="C357" s="67" t="s">
        <v>969</v>
      </c>
      <c r="D357" s="67" t="s">
        <v>972</v>
      </c>
      <c r="E357" s="67" t="s">
        <v>973</v>
      </c>
      <c r="F357" s="65" t="s">
        <v>3</v>
      </c>
      <c r="G357" s="65" t="s">
        <v>3</v>
      </c>
      <c r="H357" s="65" t="s">
        <v>3</v>
      </c>
      <c r="I357" s="65" t="s">
        <v>69</v>
      </c>
      <c r="J357" s="65" t="s">
        <v>70</v>
      </c>
      <c r="K357" s="67" t="s">
        <v>3</v>
      </c>
      <c r="L357" s="67" t="s">
        <v>71</v>
      </c>
      <c r="M357" s="65" t="s">
        <v>48</v>
      </c>
      <c r="N357" s="66"/>
      <c r="O357" s="67"/>
      <c r="P357" s="68" t="s">
        <v>3</v>
      </c>
      <c r="Q357" s="69" t="s">
        <v>3</v>
      </c>
    </row>
    <row r="358" spans="1:17" ht="36" x14ac:dyDescent="0.35">
      <c r="A358" s="65">
        <v>664</v>
      </c>
      <c r="B358" s="66" t="s">
        <v>968</v>
      </c>
      <c r="C358" s="67" t="s">
        <v>969</v>
      </c>
      <c r="D358" s="67" t="s">
        <v>974</v>
      </c>
      <c r="E358" s="67" t="s">
        <v>975</v>
      </c>
      <c r="F358" s="65" t="s">
        <v>3</v>
      </c>
      <c r="G358" s="65" t="s">
        <v>3</v>
      </c>
      <c r="H358" s="65" t="s">
        <v>3</v>
      </c>
      <c r="I358" s="65" t="s">
        <v>69</v>
      </c>
      <c r="J358" s="65" t="s">
        <v>70</v>
      </c>
      <c r="K358" s="67" t="s">
        <v>3</v>
      </c>
      <c r="L358" s="67" t="s">
        <v>71</v>
      </c>
      <c r="M358" s="65" t="s">
        <v>53</v>
      </c>
      <c r="N358" s="106" t="s">
        <v>54</v>
      </c>
      <c r="O358" s="91"/>
      <c r="P358" s="68" t="s">
        <v>3</v>
      </c>
      <c r="Q358" s="69" t="s">
        <v>3</v>
      </c>
    </row>
    <row r="359" spans="1:17" ht="60" x14ac:dyDescent="0.35">
      <c r="A359" s="65">
        <v>665</v>
      </c>
      <c r="B359" s="66" t="s">
        <v>968</v>
      </c>
      <c r="C359" s="67" t="s">
        <v>969</v>
      </c>
      <c r="D359" s="67" t="s">
        <v>976</v>
      </c>
      <c r="E359" s="67" t="s">
        <v>977</v>
      </c>
      <c r="F359" s="65" t="s">
        <v>3</v>
      </c>
      <c r="G359" s="65" t="s">
        <v>3</v>
      </c>
      <c r="H359" s="65" t="s">
        <v>3</v>
      </c>
      <c r="I359" s="65" t="s">
        <v>69</v>
      </c>
      <c r="J359" s="65" t="s">
        <v>70</v>
      </c>
      <c r="K359" s="67" t="s">
        <v>3</v>
      </c>
      <c r="L359" s="67" t="s">
        <v>71</v>
      </c>
      <c r="M359" s="65" t="s">
        <v>53</v>
      </c>
      <c r="N359" s="106" t="s">
        <v>54</v>
      </c>
      <c r="O359" s="91"/>
      <c r="P359" s="68" t="s">
        <v>3</v>
      </c>
      <c r="Q359" s="69" t="s">
        <v>3</v>
      </c>
    </row>
    <row r="360" spans="1:17" ht="72" x14ac:dyDescent="0.35">
      <c r="A360" s="65">
        <v>666</v>
      </c>
      <c r="B360" s="66" t="s">
        <v>968</v>
      </c>
      <c r="C360" s="67" t="s">
        <v>969</v>
      </c>
      <c r="D360" s="67" t="s">
        <v>978</v>
      </c>
      <c r="E360" s="67" t="s">
        <v>979</v>
      </c>
      <c r="F360" s="65" t="s">
        <v>3</v>
      </c>
      <c r="G360" s="65" t="s">
        <v>3</v>
      </c>
      <c r="H360" s="65" t="s">
        <v>3</v>
      </c>
      <c r="I360" s="65" t="s">
        <v>69</v>
      </c>
      <c r="J360" s="65" t="s">
        <v>70</v>
      </c>
      <c r="K360" s="67" t="s">
        <v>3</v>
      </c>
      <c r="L360" s="67" t="s">
        <v>71</v>
      </c>
      <c r="M360" s="65" t="s">
        <v>177</v>
      </c>
      <c r="N360" s="66"/>
      <c r="O360" s="67"/>
      <c r="P360" s="68" t="s">
        <v>3</v>
      </c>
      <c r="Q360" s="69" t="s">
        <v>3</v>
      </c>
    </row>
    <row r="361" spans="1:17" ht="72" x14ac:dyDescent="0.35">
      <c r="A361" s="65">
        <v>667</v>
      </c>
      <c r="B361" s="66" t="s">
        <v>968</v>
      </c>
      <c r="C361" s="67" t="s">
        <v>969</v>
      </c>
      <c r="D361" s="67" t="s">
        <v>980</v>
      </c>
      <c r="E361" s="67" t="s">
        <v>981</v>
      </c>
      <c r="F361" s="65" t="s">
        <v>3</v>
      </c>
      <c r="G361" s="65" t="s">
        <v>3</v>
      </c>
      <c r="H361" s="65" t="s">
        <v>3</v>
      </c>
      <c r="I361" s="65" t="s">
        <v>69</v>
      </c>
      <c r="J361" s="65" t="s">
        <v>70</v>
      </c>
      <c r="K361" s="67" t="s">
        <v>3</v>
      </c>
      <c r="L361" s="67" t="s">
        <v>71</v>
      </c>
      <c r="M361" s="65" t="s">
        <v>22</v>
      </c>
      <c r="N361" s="66"/>
      <c r="O361" s="67"/>
      <c r="P361" s="68" t="s">
        <v>3</v>
      </c>
      <c r="Q361" s="69" t="s">
        <v>3</v>
      </c>
    </row>
    <row r="362" spans="1:17" ht="84" x14ac:dyDescent="0.35">
      <c r="A362" s="65">
        <v>669</v>
      </c>
      <c r="B362" s="66" t="s">
        <v>968</v>
      </c>
      <c r="C362" s="67" t="s">
        <v>969</v>
      </c>
      <c r="D362" s="67" t="s">
        <v>982</v>
      </c>
      <c r="E362" s="67" t="s">
        <v>983</v>
      </c>
      <c r="F362" s="65" t="s">
        <v>3</v>
      </c>
      <c r="G362" s="65" t="s">
        <v>3</v>
      </c>
      <c r="H362" s="65" t="s">
        <v>3</v>
      </c>
      <c r="I362" s="65" t="s">
        <v>69</v>
      </c>
      <c r="J362" s="65" t="s">
        <v>70</v>
      </c>
      <c r="K362" s="67" t="s">
        <v>3</v>
      </c>
      <c r="L362" s="67" t="s">
        <v>71</v>
      </c>
      <c r="M362" s="65" t="s">
        <v>166</v>
      </c>
      <c r="N362" s="66"/>
      <c r="O362" s="67"/>
      <c r="P362" s="68" t="s">
        <v>3</v>
      </c>
      <c r="Q362" s="69" t="s">
        <v>3</v>
      </c>
    </row>
    <row r="363" spans="1:17" ht="36" x14ac:dyDescent="0.35">
      <c r="A363" s="65">
        <v>670</v>
      </c>
      <c r="B363" s="66" t="s">
        <v>968</v>
      </c>
      <c r="C363" s="67" t="s">
        <v>969</v>
      </c>
      <c r="D363" s="67" t="s">
        <v>984</v>
      </c>
      <c r="E363" s="67" t="s">
        <v>985</v>
      </c>
      <c r="F363" s="65" t="s">
        <v>3</v>
      </c>
      <c r="G363" s="65" t="s">
        <v>3</v>
      </c>
      <c r="H363" s="65" t="s">
        <v>3</v>
      </c>
      <c r="I363" s="65" t="s">
        <v>69</v>
      </c>
      <c r="J363" s="65" t="s">
        <v>70</v>
      </c>
      <c r="K363" s="67" t="s">
        <v>3</v>
      </c>
      <c r="L363" s="67" t="s">
        <v>71</v>
      </c>
      <c r="M363" s="65" t="s">
        <v>53</v>
      </c>
      <c r="N363" s="106" t="s">
        <v>54</v>
      </c>
      <c r="O363" s="91"/>
      <c r="P363" s="68" t="s">
        <v>3</v>
      </c>
      <c r="Q363" s="69" t="s">
        <v>3</v>
      </c>
    </row>
    <row r="364" spans="1:17" ht="84" x14ac:dyDescent="0.35">
      <c r="A364" s="65">
        <v>671</v>
      </c>
      <c r="B364" s="66" t="s">
        <v>968</v>
      </c>
      <c r="C364" s="67" t="s">
        <v>969</v>
      </c>
      <c r="D364" s="67" t="s">
        <v>986</v>
      </c>
      <c r="E364" s="67" t="s">
        <v>987</v>
      </c>
      <c r="F364" s="65" t="s">
        <v>3</v>
      </c>
      <c r="G364" s="65" t="s">
        <v>3</v>
      </c>
      <c r="H364" s="65" t="s">
        <v>3</v>
      </c>
      <c r="I364" s="65" t="s">
        <v>69</v>
      </c>
      <c r="J364" s="65" t="s">
        <v>70</v>
      </c>
      <c r="K364" s="67" t="s">
        <v>3</v>
      </c>
      <c r="L364" s="67" t="s">
        <v>71</v>
      </c>
      <c r="M364" s="65" t="s">
        <v>177</v>
      </c>
      <c r="N364" s="66"/>
      <c r="O364" s="67"/>
      <c r="P364" s="68" t="s">
        <v>3</v>
      </c>
      <c r="Q364" s="69" t="s">
        <v>3</v>
      </c>
    </row>
    <row r="365" spans="1:17" ht="36" x14ac:dyDescent="0.35">
      <c r="A365" s="65">
        <v>672</v>
      </c>
      <c r="B365" s="66" t="s">
        <v>968</v>
      </c>
      <c r="C365" s="67" t="s">
        <v>969</v>
      </c>
      <c r="D365" s="67" t="s">
        <v>988</v>
      </c>
      <c r="E365" s="67" t="s">
        <v>989</v>
      </c>
      <c r="F365" s="65" t="s">
        <v>3</v>
      </c>
      <c r="G365" s="65" t="s">
        <v>3</v>
      </c>
      <c r="H365" s="65" t="s">
        <v>3</v>
      </c>
      <c r="I365" s="65" t="s">
        <v>69</v>
      </c>
      <c r="J365" s="65" t="s">
        <v>70</v>
      </c>
      <c r="K365" s="67" t="s">
        <v>3</v>
      </c>
      <c r="L365" s="67" t="s">
        <v>71</v>
      </c>
      <c r="M365" s="65" t="s">
        <v>48</v>
      </c>
      <c r="N365" s="66"/>
      <c r="O365" s="67"/>
      <c r="P365" s="68" t="s">
        <v>3</v>
      </c>
      <c r="Q365" s="69" t="s">
        <v>3</v>
      </c>
    </row>
    <row r="366" spans="1:17" ht="48" x14ac:dyDescent="0.35">
      <c r="A366" s="65">
        <v>673</v>
      </c>
      <c r="B366" s="66" t="s">
        <v>968</v>
      </c>
      <c r="C366" s="67" t="s">
        <v>969</v>
      </c>
      <c r="D366" s="67" t="s">
        <v>990</v>
      </c>
      <c r="E366" s="67" t="s">
        <v>991</v>
      </c>
      <c r="F366" s="65" t="s">
        <v>3</v>
      </c>
      <c r="G366" s="65" t="s">
        <v>3</v>
      </c>
      <c r="H366" s="65" t="s">
        <v>3</v>
      </c>
      <c r="I366" s="65" t="s">
        <v>69</v>
      </c>
      <c r="J366" s="65" t="s">
        <v>70</v>
      </c>
      <c r="K366" s="67" t="s">
        <v>3</v>
      </c>
      <c r="L366" s="67" t="s">
        <v>71</v>
      </c>
      <c r="M366" s="65" t="s">
        <v>29</v>
      </c>
      <c r="N366" s="66"/>
      <c r="O366" s="67"/>
      <c r="P366" s="68" t="s">
        <v>3</v>
      </c>
      <c r="Q366" s="69" t="s">
        <v>3</v>
      </c>
    </row>
    <row r="367" spans="1:17" ht="24" x14ac:dyDescent="0.35">
      <c r="A367" s="65">
        <v>674</v>
      </c>
      <c r="B367" s="66" t="s">
        <v>968</v>
      </c>
      <c r="C367" s="67" t="s">
        <v>969</v>
      </c>
      <c r="D367" s="67" t="s">
        <v>992</v>
      </c>
      <c r="E367" s="67" t="s">
        <v>993</v>
      </c>
      <c r="F367" s="65" t="s">
        <v>3</v>
      </c>
      <c r="G367" s="65" t="s">
        <v>3</v>
      </c>
      <c r="H367" s="65" t="s">
        <v>3</v>
      </c>
      <c r="I367" s="65" t="s">
        <v>69</v>
      </c>
      <c r="J367" s="65" t="s">
        <v>70</v>
      </c>
      <c r="K367" s="67" t="s">
        <v>3</v>
      </c>
      <c r="L367" s="67" t="s">
        <v>71</v>
      </c>
      <c r="M367" s="65" t="s">
        <v>149</v>
      </c>
      <c r="N367" s="66"/>
      <c r="O367" s="67"/>
      <c r="P367" s="68" t="s">
        <v>3</v>
      </c>
      <c r="Q367" s="69" t="s">
        <v>3</v>
      </c>
    </row>
    <row r="368" spans="1:17" ht="36" x14ac:dyDescent="0.35">
      <c r="A368" s="65">
        <v>675</v>
      </c>
      <c r="B368" s="66" t="s">
        <v>968</v>
      </c>
      <c r="C368" s="67" t="s">
        <v>969</v>
      </c>
      <c r="D368" s="67" t="s">
        <v>994</v>
      </c>
      <c r="E368" s="67" t="s">
        <v>995</v>
      </c>
      <c r="F368" s="65" t="s">
        <v>3</v>
      </c>
      <c r="G368" s="65" t="s">
        <v>3</v>
      </c>
      <c r="H368" s="65" t="s">
        <v>3</v>
      </c>
      <c r="I368" s="65" t="s">
        <v>69</v>
      </c>
      <c r="J368" s="65" t="s">
        <v>70</v>
      </c>
      <c r="K368" s="67" t="s">
        <v>3</v>
      </c>
      <c r="L368" s="67" t="s">
        <v>71</v>
      </c>
      <c r="M368" s="65" t="s">
        <v>177</v>
      </c>
      <c r="N368" s="66"/>
      <c r="O368" s="67"/>
      <c r="P368" s="68" t="s">
        <v>3</v>
      </c>
      <c r="Q368" s="69" t="s">
        <v>3</v>
      </c>
    </row>
    <row r="369" spans="1:17" ht="36" x14ac:dyDescent="0.35">
      <c r="A369" s="65">
        <v>676</v>
      </c>
      <c r="B369" s="66" t="s">
        <v>968</v>
      </c>
      <c r="C369" s="67" t="s">
        <v>969</v>
      </c>
      <c r="D369" s="67" t="s">
        <v>996</v>
      </c>
      <c r="E369" s="67" t="s">
        <v>997</v>
      </c>
      <c r="F369" s="65" t="s">
        <v>3</v>
      </c>
      <c r="G369" s="65" t="s">
        <v>3</v>
      </c>
      <c r="H369" s="65" t="s">
        <v>3</v>
      </c>
      <c r="I369" s="65" t="s">
        <v>69</v>
      </c>
      <c r="J369" s="65" t="s">
        <v>70</v>
      </c>
      <c r="K369" s="67" t="s">
        <v>3</v>
      </c>
      <c r="L369" s="67" t="s">
        <v>71</v>
      </c>
      <c r="M369" s="65" t="s">
        <v>177</v>
      </c>
      <c r="N369" s="66"/>
      <c r="O369" s="67"/>
      <c r="P369" s="68" t="s">
        <v>3</v>
      </c>
      <c r="Q369" s="69" t="s">
        <v>3</v>
      </c>
    </row>
    <row r="370" spans="1:17" ht="36" x14ac:dyDescent="0.35">
      <c r="A370" s="65">
        <v>677</v>
      </c>
      <c r="B370" s="66" t="s">
        <v>968</v>
      </c>
      <c r="C370" s="67" t="s">
        <v>969</v>
      </c>
      <c r="D370" s="67" t="s">
        <v>998</v>
      </c>
      <c r="E370" s="67" t="s">
        <v>999</v>
      </c>
      <c r="F370" s="65" t="s">
        <v>3</v>
      </c>
      <c r="G370" s="65" t="s">
        <v>3</v>
      </c>
      <c r="H370" s="65" t="s">
        <v>3</v>
      </c>
      <c r="I370" s="65" t="s">
        <v>69</v>
      </c>
      <c r="J370" s="65" t="s">
        <v>70</v>
      </c>
      <c r="K370" s="67" t="s">
        <v>3</v>
      </c>
      <c r="L370" s="67" t="s">
        <v>71</v>
      </c>
      <c r="M370" s="65" t="s">
        <v>177</v>
      </c>
      <c r="N370" s="66"/>
      <c r="O370" s="67"/>
      <c r="P370" s="68" t="s">
        <v>3</v>
      </c>
      <c r="Q370" s="69" t="s">
        <v>3</v>
      </c>
    </row>
    <row r="371" spans="1:17" ht="24" x14ac:dyDescent="0.35">
      <c r="A371" s="65">
        <v>678</v>
      </c>
      <c r="B371" s="66" t="s">
        <v>968</v>
      </c>
      <c r="C371" s="67" t="s">
        <v>969</v>
      </c>
      <c r="D371" s="67" t="s">
        <v>1000</v>
      </c>
      <c r="E371" s="67" t="s">
        <v>1001</v>
      </c>
      <c r="F371" s="65" t="s">
        <v>3</v>
      </c>
      <c r="G371" s="65" t="s">
        <v>3</v>
      </c>
      <c r="H371" s="65" t="s">
        <v>3</v>
      </c>
      <c r="I371" s="65" t="s">
        <v>69</v>
      </c>
      <c r="J371" s="65" t="s">
        <v>70</v>
      </c>
      <c r="K371" s="67" t="s">
        <v>3</v>
      </c>
      <c r="L371" s="67" t="s">
        <v>71</v>
      </c>
      <c r="M371" s="65" t="s">
        <v>48</v>
      </c>
      <c r="N371" s="66"/>
      <c r="O371" s="67"/>
      <c r="P371" s="68" t="s">
        <v>3</v>
      </c>
      <c r="Q371" s="69" t="s">
        <v>3</v>
      </c>
    </row>
    <row r="372" spans="1:17" ht="24" x14ac:dyDescent="0.35">
      <c r="A372" s="65">
        <v>680</v>
      </c>
      <c r="B372" s="66" t="s">
        <v>968</v>
      </c>
      <c r="C372" s="67" t="s">
        <v>969</v>
      </c>
      <c r="D372" s="67" t="s">
        <v>1002</v>
      </c>
      <c r="E372" s="67" t="s">
        <v>1003</v>
      </c>
      <c r="F372" s="65" t="s">
        <v>3</v>
      </c>
      <c r="G372" s="65" t="s">
        <v>3</v>
      </c>
      <c r="H372" s="65" t="s">
        <v>3</v>
      </c>
      <c r="I372" s="65" t="s">
        <v>69</v>
      </c>
      <c r="J372" s="65" t="s">
        <v>70</v>
      </c>
      <c r="K372" s="67" t="s">
        <v>3</v>
      </c>
      <c r="L372" s="67" t="s">
        <v>71</v>
      </c>
      <c r="M372" s="65" t="s">
        <v>177</v>
      </c>
      <c r="N372" s="66"/>
      <c r="O372" s="67"/>
      <c r="P372" s="68" t="s">
        <v>3</v>
      </c>
      <c r="Q372" s="69" t="s">
        <v>3</v>
      </c>
    </row>
    <row r="373" spans="1:17" ht="60" x14ac:dyDescent="0.35">
      <c r="A373" s="65">
        <v>681</v>
      </c>
      <c r="B373" s="66" t="s">
        <v>968</v>
      </c>
      <c r="C373" s="67" t="s">
        <v>969</v>
      </c>
      <c r="D373" s="67" t="s">
        <v>1004</v>
      </c>
      <c r="E373" s="67" t="s">
        <v>1005</v>
      </c>
      <c r="F373" s="65" t="s">
        <v>3</v>
      </c>
      <c r="G373" s="65" t="s">
        <v>3</v>
      </c>
      <c r="H373" s="65" t="s">
        <v>3</v>
      </c>
      <c r="I373" s="65" t="s">
        <v>69</v>
      </c>
      <c r="J373" s="65" t="s">
        <v>70</v>
      </c>
      <c r="K373" s="67" t="s">
        <v>3</v>
      </c>
      <c r="L373" s="67" t="s">
        <v>71</v>
      </c>
      <c r="M373" s="127" t="s">
        <v>624</v>
      </c>
      <c r="N373" s="66"/>
      <c r="O373" s="67"/>
      <c r="P373" s="68" t="s">
        <v>3</v>
      </c>
      <c r="Q373" s="69" t="s">
        <v>3</v>
      </c>
    </row>
    <row r="374" spans="1:17" ht="36" x14ac:dyDescent="0.35">
      <c r="A374" s="65">
        <v>682</v>
      </c>
      <c r="B374" s="66" t="s">
        <v>968</v>
      </c>
      <c r="C374" s="67" t="s">
        <v>969</v>
      </c>
      <c r="D374" s="67" t="s">
        <v>1006</v>
      </c>
      <c r="E374" s="67" t="s">
        <v>1007</v>
      </c>
      <c r="F374" s="65" t="s">
        <v>3</v>
      </c>
      <c r="G374" s="65" t="s">
        <v>3</v>
      </c>
      <c r="H374" s="65" t="s">
        <v>3</v>
      </c>
      <c r="I374" s="65" t="s">
        <v>69</v>
      </c>
      <c r="J374" s="65" t="s">
        <v>70</v>
      </c>
      <c r="K374" s="67" t="s">
        <v>3</v>
      </c>
      <c r="L374" s="67" t="s">
        <v>71</v>
      </c>
      <c r="M374" s="65" t="s">
        <v>177</v>
      </c>
      <c r="N374" s="66"/>
      <c r="O374" s="67"/>
      <c r="P374" s="68" t="s">
        <v>3</v>
      </c>
      <c r="Q374" s="69" t="s">
        <v>3</v>
      </c>
    </row>
    <row r="375" spans="1:17" ht="24" x14ac:dyDescent="0.35">
      <c r="A375" s="65">
        <v>683</v>
      </c>
      <c r="B375" s="66" t="s">
        <v>968</v>
      </c>
      <c r="C375" s="67" t="s">
        <v>969</v>
      </c>
      <c r="D375" s="67" t="s">
        <v>1008</v>
      </c>
      <c r="E375" s="67" t="s">
        <v>1009</v>
      </c>
      <c r="F375" s="65" t="s">
        <v>3</v>
      </c>
      <c r="G375" s="65" t="s">
        <v>3</v>
      </c>
      <c r="H375" s="65" t="s">
        <v>3</v>
      </c>
      <c r="I375" s="65" t="s">
        <v>69</v>
      </c>
      <c r="J375" s="65" t="s">
        <v>70</v>
      </c>
      <c r="K375" s="67" t="s">
        <v>3</v>
      </c>
      <c r="L375" s="67" t="s">
        <v>71</v>
      </c>
      <c r="M375" s="65" t="s">
        <v>48</v>
      </c>
      <c r="N375" s="66"/>
      <c r="O375" s="67"/>
      <c r="P375" s="68" t="s">
        <v>3</v>
      </c>
      <c r="Q375" s="69" t="s">
        <v>3</v>
      </c>
    </row>
    <row r="376" spans="1:17" ht="24" x14ac:dyDescent="0.35">
      <c r="A376" s="65">
        <v>685</v>
      </c>
      <c r="B376" s="66" t="s">
        <v>968</v>
      </c>
      <c r="C376" s="67" t="s">
        <v>969</v>
      </c>
      <c r="D376" s="67" t="s">
        <v>1010</v>
      </c>
      <c r="E376" s="67" t="s">
        <v>1011</v>
      </c>
      <c r="F376" s="65" t="s">
        <v>3</v>
      </c>
      <c r="G376" s="65" t="s">
        <v>3</v>
      </c>
      <c r="H376" s="65" t="s">
        <v>3</v>
      </c>
      <c r="I376" s="65" t="s">
        <v>69</v>
      </c>
      <c r="J376" s="65" t="s">
        <v>70</v>
      </c>
      <c r="K376" s="67" t="s">
        <v>3</v>
      </c>
      <c r="L376" s="67" t="s">
        <v>71</v>
      </c>
      <c r="M376" s="65" t="s">
        <v>29</v>
      </c>
      <c r="N376" s="66"/>
      <c r="O376" s="67"/>
      <c r="P376" s="68" t="s">
        <v>3</v>
      </c>
      <c r="Q376" s="69" t="s">
        <v>3</v>
      </c>
    </row>
    <row r="377" spans="1:17" ht="36" x14ac:dyDescent="0.35">
      <c r="A377" s="65">
        <v>686</v>
      </c>
      <c r="B377" s="66" t="s">
        <v>968</v>
      </c>
      <c r="C377" s="67" t="s">
        <v>969</v>
      </c>
      <c r="D377" s="67" t="s">
        <v>1012</v>
      </c>
      <c r="E377" s="67" t="s">
        <v>1013</v>
      </c>
      <c r="F377" s="65" t="s">
        <v>3</v>
      </c>
      <c r="G377" s="65" t="s">
        <v>3</v>
      </c>
      <c r="H377" s="65" t="s">
        <v>3</v>
      </c>
      <c r="I377" s="65" t="s">
        <v>69</v>
      </c>
      <c r="J377" s="65" t="s">
        <v>70</v>
      </c>
      <c r="K377" s="67" t="s">
        <v>3</v>
      </c>
      <c r="L377" s="67" t="s">
        <v>71</v>
      </c>
      <c r="M377" s="65" t="s">
        <v>149</v>
      </c>
      <c r="N377" s="66"/>
      <c r="O377" s="67"/>
      <c r="P377" s="68" t="s">
        <v>3</v>
      </c>
      <c r="Q377" s="69" t="s">
        <v>3</v>
      </c>
    </row>
    <row r="378" spans="1:17" ht="68.5" customHeight="1" x14ac:dyDescent="0.35">
      <c r="A378" s="65">
        <v>687</v>
      </c>
      <c r="B378" s="66" t="s">
        <v>1014</v>
      </c>
      <c r="C378" s="67" t="s">
        <v>930</v>
      </c>
      <c r="D378" s="66" t="s">
        <v>931</v>
      </c>
      <c r="E378" s="67" t="s">
        <v>932</v>
      </c>
      <c r="F378" s="65" t="s">
        <v>3</v>
      </c>
      <c r="G378" s="65" t="s">
        <v>3</v>
      </c>
      <c r="H378" s="65" t="s">
        <v>1015</v>
      </c>
      <c r="I378" s="65" t="s">
        <v>20</v>
      </c>
      <c r="J378" s="65" t="s">
        <v>20</v>
      </c>
      <c r="K378" s="67" t="s">
        <v>21</v>
      </c>
      <c r="L378" s="67" t="s">
        <v>2048</v>
      </c>
      <c r="M378" s="65" t="s">
        <v>41</v>
      </c>
      <c r="N378" s="66"/>
      <c r="O378" s="67"/>
      <c r="P378" s="68" t="s">
        <v>24</v>
      </c>
      <c r="Q378" s="69" t="s">
        <v>41</v>
      </c>
    </row>
    <row r="379" spans="1:17" ht="60" x14ac:dyDescent="0.35">
      <c r="A379" s="65">
        <v>688</v>
      </c>
      <c r="B379" s="66" t="s">
        <v>1016</v>
      </c>
      <c r="C379" s="67" t="s">
        <v>771</v>
      </c>
      <c r="D379" s="66" t="s">
        <v>772</v>
      </c>
      <c r="E379" s="67" t="s">
        <v>773</v>
      </c>
      <c r="F379" s="65" t="s">
        <v>3</v>
      </c>
      <c r="G379" s="65" t="s">
        <v>3</v>
      </c>
      <c r="H379" s="65" t="s">
        <v>1015</v>
      </c>
      <c r="I379" s="65" t="s">
        <v>20</v>
      </c>
      <c r="J379" s="65" t="s">
        <v>20</v>
      </c>
      <c r="K379" s="67" t="s">
        <v>21</v>
      </c>
      <c r="L379" s="67" t="s">
        <v>1702</v>
      </c>
      <c r="M379" s="65" t="s">
        <v>48</v>
      </c>
      <c r="N379" s="66" t="s">
        <v>1015</v>
      </c>
      <c r="O379" s="67"/>
      <c r="P379" s="68" t="s">
        <v>24</v>
      </c>
      <c r="Q379" s="69" t="s">
        <v>48</v>
      </c>
    </row>
  </sheetData>
  <autoFilter ref="A1:Q379" xr:uid="{1E804F8C-AD0C-456A-A6E4-1E8A4234BCB3}"/>
  <conditionalFormatting sqref="B213:E214 M213:N214">
    <cfRule type="expression" dxfId="71" priority="8">
      <formula>IF(LEFT(B213,1)="#",TRUE,FALSE)</formula>
    </cfRule>
  </conditionalFormatting>
  <conditionalFormatting sqref="B320:E321 M320:N321">
    <cfRule type="expression" dxfId="70" priority="5">
      <formula>IF(LEFT(B320,1)="#",TRUE,FALSE)</formula>
    </cfRule>
  </conditionalFormatting>
  <conditionalFormatting sqref="C311:E312">
    <cfRule type="expression" dxfId="69" priority="6">
      <formula>IF(LEFT(C311,1)="#",TRUE,FALSE)</formula>
    </cfRule>
  </conditionalFormatting>
  <conditionalFormatting sqref="C317:E318 M317:N318">
    <cfRule type="expression" dxfId="68" priority="4" stopIfTrue="1">
      <formula>IF(LEFT(C317,1)="#",TRUE,FALSE)</formula>
    </cfRule>
  </conditionalFormatting>
  <conditionalFormatting sqref="J2 J4:J9 J19 J29 J92:J94 J104 J107:J113 J115:J121 J138:J139 J158:J159 J161 J169:J170 J174 J176:J177 J210:J212 J215:J218 J220 J222:J225 J228:J229 J231 J235:J259 J292:J296 J330:J333">
    <cfRule type="expression" dxfId="67" priority="35" stopIfTrue="1">
      <formula>"$L2&lt;&gt;O2"</formula>
    </cfRule>
  </conditionalFormatting>
  <conditionalFormatting sqref="J12">
    <cfRule type="expression" dxfId="66" priority="31" stopIfTrue="1">
      <formula>"$L2&lt;&gt;O2"</formula>
    </cfRule>
  </conditionalFormatting>
  <conditionalFormatting sqref="J21:J27">
    <cfRule type="expression" dxfId="65" priority="22" stopIfTrue="1">
      <formula>"$L2&lt;&gt;O2"</formula>
    </cfRule>
  </conditionalFormatting>
  <conditionalFormatting sqref="J41:J68">
    <cfRule type="expression" dxfId="64" priority="3" stopIfTrue="1">
      <formula>"$L2&lt;&gt;O2"</formula>
    </cfRule>
  </conditionalFormatting>
  <conditionalFormatting sqref="J73 J75 J77:J84">
    <cfRule type="expression" dxfId="63" priority="21" stopIfTrue="1">
      <formula>"$L2&lt;&gt;O2"</formula>
    </cfRule>
  </conditionalFormatting>
  <conditionalFormatting sqref="J89">
    <cfRule type="expression" dxfId="62" priority="20" stopIfTrue="1">
      <formula>"$L2&lt;&gt;O2"</formula>
    </cfRule>
  </conditionalFormatting>
  <conditionalFormatting sqref="J96:J100">
    <cfRule type="expression" dxfId="61" priority="30" stopIfTrue="1">
      <formula>"$L2&lt;&gt;O2"</formula>
    </cfRule>
  </conditionalFormatting>
  <conditionalFormatting sqref="J125:J136">
    <cfRule type="expression" dxfId="60" priority="9" stopIfTrue="1">
      <formula>"$L2&lt;&gt;O2"</formula>
    </cfRule>
  </conditionalFormatting>
  <conditionalFormatting sqref="J142">
    <cfRule type="expression" dxfId="59" priority="34" stopIfTrue="1">
      <formula>"$J2&lt;&gt;$K2"</formula>
    </cfRule>
  </conditionalFormatting>
  <conditionalFormatting sqref="J146:J147">
    <cfRule type="expression" dxfId="58" priority="19" stopIfTrue="1">
      <formula>"$L2&lt;&gt;O2"</formula>
    </cfRule>
  </conditionalFormatting>
  <conditionalFormatting sqref="J150:J156">
    <cfRule type="expression" dxfId="57" priority="13" stopIfTrue="1">
      <formula>"$L2&lt;&gt;O2"</formula>
    </cfRule>
  </conditionalFormatting>
  <conditionalFormatting sqref="J179:J181">
    <cfRule type="expression" dxfId="56" priority="15" stopIfTrue="1">
      <formula>"$L2&lt;&gt;O2"</formula>
    </cfRule>
  </conditionalFormatting>
  <conditionalFormatting sqref="J183:J191">
    <cfRule type="expression" dxfId="55" priority="24" stopIfTrue="1">
      <formula>"$L2&lt;&gt;O2"</formula>
    </cfRule>
  </conditionalFormatting>
  <conditionalFormatting sqref="J193:J205">
    <cfRule type="expression" dxfId="54" priority="29" stopIfTrue="1">
      <formula>"$L2&lt;&gt;O2"</formula>
    </cfRule>
  </conditionalFormatting>
  <conditionalFormatting sqref="J207:J208">
    <cfRule type="expression" dxfId="53" priority="28" stopIfTrue="1">
      <formula>"$L2&lt;&gt;O2"</formula>
    </cfRule>
  </conditionalFormatting>
  <conditionalFormatting sqref="J233">
    <cfRule type="expression" dxfId="52" priority="27" stopIfTrue="1">
      <formula>"$L2&lt;&gt;O2"</formula>
    </cfRule>
  </conditionalFormatting>
  <conditionalFormatting sqref="J264">
    <cfRule type="expression" dxfId="51" priority="12" stopIfTrue="1">
      <formula>"$L2&lt;&gt;O2"</formula>
    </cfRule>
  </conditionalFormatting>
  <conditionalFormatting sqref="J267">
    <cfRule type="expression" dxfId="50" priority="2" stopIfTrue="1">
      <formula>"$L2&lt;&gt;O2"</formula>
    </cfRule>
  </conditionalFormatting>
  <conditionalFormatting sqref="J272">
    <cfRule type="expression" dxfId="49" priority="18" stopIfTrue="1">
      <formula>"$L2&lt;&gt;O2"</formula>
    </cfRule>
  </conditionalFormatting>
  <conditionalFormatting sqref="J274:J278">
    <cfRule type="expression" dxfId="48" priority="17" stopIfTrue="1">
      <formula>"$L2&lt;&gt;O2"</formula>
    </cfRule>
  </conditionalFormatting>
  <conditionalFormatting sqref="J280:J290">
    <cfRule type="expression" dxfId="47" priority="16" stopIfTrue="1">
      <formula>"$L2&lt;&gt;O2"</formula>
    </cfRule>
  </conditionalFormatting>
  <conditionalFormatting sqref="J298:J299">
    <cfRule type="expression" dxfId="46" priority="23" stopIfTrue="1">
      <formula>"$L2&lt;&gt;O2"</formula>
    </cfRule>
  </conditionalFormatting>
  <conditionalFormatting sqref="J303:J304">
    <cfRule type="expression" dxfId="45" priority="26" stopIfTrue="1">
      <formula>"$L2&lt;&gt;O2"</formula>
    </cfRule>
  </conditionalFormatting>
  <conditionalFormatting sqref="J322:J328">
    <cfRule type="expression" dxfId="44" priority="25" stopIfTrue="1">
      <formula>"$L2&lt;&gt;O2"</formula>
    </cfRule>
  </conditionalFormatting>
  <conditionalFormatting sqref="J336">
    <cfRule type="expression" dxfId="43" priority="11" stopIfTrue="1">
      <formula>"$L2&lt;&gt;O2"</formula>
    </cfRule>
  </conditionalFormatting>
  <conditionalFormatting sqref="J340:J346">
    <cfRule type="expression" dxfId="42" priority="1" stopIfTrue="1">
      <formula>"$L2&lt;&gt;O2"</formula>
    </cfRule>
  </conditionalFormatting>
  <conditionalFormatting sqref="J348:J379">
    <cfRule type="expression" dxfId="41" priority="10" stopIfTrue="1">
      <formula>"$L2&lt;&gt;O2"</formula>
    </cfRule>
  </conditionalFormatting>
  <conditionalFormatting sqref="K329">
    <cfRule type="expression" dxfId="40" priority="32" stopIfTrue="1">
      <formula>"$L2&lt;&gt;O2"</formula>
    </cfRule>
  </conditionalFormatting>
  <conditionalFormatting sqref="K334">
    <cfRule type="expression" dxfId="39" priority="33" stopIfTrue="1">
      <formula>"$J2&lt;&gt;$K2"</formula>
    </cfRule>
  </conditionalFormatting>
  <conditionalFormatting sqref="L334:L335">
    <cfRule type="expression" dxfId="38" priority="14" stopIfTrue="1">
      <formula>"$J2&lt;&gt;$K2"</formula>
    </cfRule>
  </conditionalFormatting>
  <conditionalFormatting sqref="M311:N312">
    <cfRule type="expression" dxfId="37" priority="7">
      <formula>IF(LEFT(M311,1)="#",TRUE,FALSE)</formula>
    </cfRule>
  </conditionalFormatting>
  <printOptions horizontalCentered="1"/>
  <pageMargins left="0.25" right="0.25" top="0.75" bottom="0.75" header="0.3" footer="0.3"/>
  <pageSetup paperSize="5" scale="56" fitToHeight="100" orientation="landscape" r:id="rId1"/>
  <headerFooter>
    <oddHeader>&amp;C&amp;"Times New Roman,Bold"&amp;10Appendix D – Freddie Mac XML Data Requirements Reference Tool
&amp;"Times New Roman,Regular"Phase 4a Complete</oddHeader>
    <oddFooter>&amp;L&amp;"Times New Roman,Italic"Freddie Mac Implementation Guide for Loan Delivery Data&amp;C&amp;"Times New Roman,Italic"Page &amp;P of &amp;N&amp;R&amp;"Times New Roman,Italic"Version 6.1.0, May 20, 2025</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F17252-ADF4-4497-AC93-D4C7B8991BCD}">
  <sheetPr>
    <tabColor rgb="FF60C99C"/>
    <pageSetUpPr fitToPage="1"/>
  </sheetPr>
  <dimension ref="A1:Q12"/>
  <sheetViews>
    <sheetView zoomScaleNormal="100" workbookViewId="0">
      <pane xSplit="1" ySplit="1" topLeftCell="H4" activePane="bottomRight" state="frozen"/>
      <selection pane="topRight"/>
      <selection pane="bottomLeft"/>
      <selection pane="bottomRight"/>
    </sheetView>
  </sheetViews>
  <sheetFormatPr defaultColWidth="7.54296875" defaultRowHeight="12" x14ac:dyDescent="0.35"/>
  <cols>
    <col min="1" max="1" width="10.7265625" style="294" customWidth="1"/>
    <col min="2" max="2" width="28.1796875" style="70" bestFit="1" customWidth="1"/>
    <col min="3" max="3" width="21.1796875" style="70" customWidth="1"/>
    <col min="4" max="4" width="36.453125" style="70" customWidth="1"/>
    <col min="5" max="5" width="25.26953125" style="137" bestFit="1" customWidth="1"/>
    <col min="6" max="6" width="6.81640625" style="70" customWidth="1"/>
    <col min="7" max="7" width="7.7265625" style="70" customWidth="1"/>
    <col min="8" max="8" width="9.453125" style="70" bestFit="1" customWidth="1"/>
    <col min="9" max="10" width="7.81640625" style="70" customWidth="1"/>
    <col min="11" max="11" width="47.81640625" style="70" customWidth="1"/>
    <col min="12" max="12" width="61.81640625" style="70" customWidth="1"/>
    <col min="13" max="13" width="16.453125" style="70" bestFit="1" customWidth="1"/>
    <col min="14" max="14" width="31.1796875" style="70" bestFit="1" customWidth="1"/>
    <col min="15" max="15" width="14.26953125" style="70" bestFit="1" customWidth="1"/>
    <col min="16" max="16" width="30.81640625" style="70" bestFit="1" customWidth="1"/>
    <col min="17" max="17" width="14.1796875" style="70" bestFit="1" customWidth="1"/>
    <col min="18" max="16384" width="7.54296875" style="70"/>
  </cols>
  <sheetData>
    <row r="1" spans="1:17" s="64" customFormat="1" ht="48" customHeight="1" x14ac:dyDescent="0.35">
      <c r="A1" s="250" t="s">
        <v>5</v>
      </c>
      <c r="B1" s="250" t="s">
        <v>6</v>
      </c>
      <c r="C1" s="250" t="s">
        <v>7</v>
      </c>
      <c r="D1" s="250" t="s">
        <v>8</v>
      </c>
      <c r="E1" s="250" t="s">
        <v>9</v>
      </c>
      <c r="F1" s="250" t="s">
        <v>10</v>
      </c>
      <c r="G1" s="250" t="s">
        <v>11</v>
      </c>
      <c r="H1" s="250" t="s">
        <v>12</v>
      </c>
      <c r="I1" s="250" t="s">
        <v>13</v>
      </c>
      <c r="J1" s="250" t="s">
        <v>14</v>
      </c>
      <c r="K1" s="250" t="s">
        <v>1102</v>
      </c>
      <c r="L1" s="250" t="s">
        <v>1103</v>
      </c>
      <c r="M1" s="250" t="s">
        <v>1104</v>
      </c>
      <c r="N1" s="250" t="s">
        <v>1020</v>
      </c>
      <c r="O1" s="251" t="s">
        <v>15</v>
      </c>
      <c r="P1" s="251" t="s">
        <v>16</v>
      </c>
      <c r="Q1" s="251" t="s">
        <v>1105</v>
      </c>
    </row>
    <row r="2" spans="1:17" s="64" customFormat="1" ht="20" thickBot="1" x14ac:dyDescent="0.4">
      <c r="A2" s="252" t="s">
        <v>2064</v>
      </c>
      <c r="B2" s="253"/>
      <c r="C2" s="253"/>
      <c r="D2" s="253"/>
      <c r="E2" s="253"/>
      <c r="F2" s="253"/>
      <c r="G2" s="253"/>
      <c r="H2" s="253"/>
      <c r="I2" s="253"/>
      <c r="J2" s="253"/>
      <c r="K2" s="253"/>
      <c r="L2" s="253"/>
      <c r="M2" s="253"/>
      <c r="N2" s="253"/>
      <c r="O2" s="254"/>
      <c r="P2" s="254"/>
      <c r="Q2" s="255"/>
    </row>
    <row r="3" spans="1:17" s="64" customFormat="1" ht="86" thickBot="1" x14ac:dyDescent="0.4">
      <c r="A3" s="256">
        <v>247</v>
      </c>
      <c r="B3" s="257" t="s">
        <v>439</v>
      </c>
      <c r="C3" s="257" t="s">
        <v>440</v>
      </c>
      <c r="D3" s="257" t="s">
        <v>441</v>
      </c>
      <c r="E3" s="257" t="s">
        <v>442</v>
      </c>
      <c r="F3" s="258" t="s">
        <v>185</v>
      </c>
      <c r="G3" s="258" t="s">
        <v>186</v>
      </c>
      <c r="H3" s="258" t="s">
        <v>3</v>
      </c>
      <c r="I3" s="259" t="s">
        <v>59</v>
      </c>
      <c r="J3" s="258" t="s">
        <v>59</v>
      </c>
      <c r="K3" s="260" t="s">
        <v>1990</v>
      </c>
      <c r="L3" s="261" t="s">
        <v>1991</v>
      </c>
      <c r="M3" s="258" t="s">
        <v>48</v>
      </c>
      <c r="N3" s="262" t="s">
        <v>443</v>
      </c>
      <c r="O3" s="258"/>
      <c r="P3" s="257" t="s">
        <v>1992</v>
      </c>
      <c r="Q3" s="263" t="s">
        <v>48</v>
      </c>
    </row>
    <row r="4" spans="1:17" ht="60.5" thickBot="1" x14ac:dyDescent="0.4">
      <c r="A4" s="256">
        <v>249</v>
      </c>
      <c r="B4" s="262" t="s">
        <v>439</v>
      </c>
      <c r="C4" s="257" t="s">
        <v>440</v>
      </c>
      <c r="D4" s="262" t="s">
        <v>444</v>
      </c>
      <c r="E4" s="257" t="s">
        <v>445</v>
      </c>
      <c r="F4" s="258" t="s">
        <v>185</v>
      </c>
      <c r="G4" s="258" t="s">
        <v>186</v>
      </c>
      <c r="H4" s="258" t="s">
        <v>3</v>
      </c>
      <c r="I4" s="258" t="s">
        <v>59</v>
      </c>
      <c r="J4" s="258" t="s">
        <v>59</v>
      </c>
      <c r="K4" s="257" t="s">
        <v>1993</v>
      </c>
      <c r="L4" s="264" t="s">
        <v>1994</v>
      </c>
      <c r="M4" s="258" t="s">
        <v>48</v>
      </c>
      <c r="N4" s="262" t="s">
        <v>446</v>
      </c>
      <c r="O4" s="257"/>
      <c r="P4" s="265" t="s">
        <v>1995</v>
      </c>
      <c r="Q4" s="263" t="s">
        <v>48</v>
      </c>
    </row>
    <row r="5" spans="1:17" ht="60.5" thickBot="1" x14ac:dyDescent="0.4">
      <c r="A5" s="256">
        <v>250</v>
      </c>
      <c r="B5" s="262" t="s">
        <v>439</v>
      </c>
      <c r="C5" s="257" t="s">
        <v>440</v>
      </c>
      <c r="D5" s="262" t="s">
        <v>447</v>
      </c>
      <c r="E5" s="257" t="s">
        <v>448</v>
      </c>
      <c r="F5" s="258" t="s">
        <v>185</v>
      </c>
      <c r="G5" s="258" t="s">
        <v>186</v>
      </c>
      <c r="H5" s="258" t="s">
        <v>3</v>
      </c>
      <c r="I5" s="258" t="s">
        <v>59</v>
      </c>
      <c r="J5" s="258" t="s">
        <v>59</v>
      </c>
      <c r="K5" s="257" t="s">
        <v>1996</v>
      </c>
      <c r="L5" s="266"/>
      <c r="M5" s="258" t="s">
        <v>48</v>
      </c>
      <c r="N5" s="262" t="s">
        <v>1997</v>
      </c>
      <c r="O5" s="257"/>
      <c r="P5" s="265" t="s">
        <v>1995</v>
      </c>
      <c r="Q5" s="263" t="s">
        <v>48</v>
      </c>
    </row>
    <row r="6" spans="1:17" ht="122" thickBot="1" x14ac:dyDescent="0.4">
      <c r="A6" s="267">
        <v>251</v>
      </c>
      <c r="B6" s="268" t="s">
        <v>439</v>
      </c>
      <c r="C6" s="269" t="s">
        <v>440</v>
      </c>
      <c r="D6" s="268" t="s">
        <v>449</v>
      </c>
      <c r="E6" s="269" t="s">
        <v>450</v>
      </c>
      <c r="F6" s="270" t="s">
        <v>185</v>
      </c>
      <c r="G6" s="270" t="s">
        <v>186</v>
      </c>
      <c r="H6" s="270" t="s">
        <v>3</v>
      </c>
      <c r="I6" s="270" t="s">
        <v>69</v>
      </c>
      <c r="J6" s="270" t="s">
        <v>59</v>
      </c>
      <c r="K6" s="271" t="s">
        <v>1998</v>
      </c>
      <c r="L6" s="272" t="s">
        <v>1999</v>
      </c>
      <c r="M6" s="270" t="s">
        <v>451</v>
      </c>
      <c r="N6" s="268"/>
      <c r="O6" s="269"/>
      <c r="P6" s="273" t="s">
        <v>2000</v>
      </c>
      <c r="Q6" s="274" t="s">
        <v>451</v>
      </c>
    </row>
    <row r="7" spans="1:17" s="64" customFormat="1" ht="20" thickBot="1" x14ac:dyDescent="0.4">
      <c r="A7" s="252" t="s">
        <v>2065</v>
      </c>
      <c r="B7" s="253"/>
      <c r="C7" s="253"/>
      <c r="D7" s="253"/>
      <c r="E7" s="253"/>
      <c r="F7" s="253"/>
      <c r="G7" s="253"/>
      <c r="H7" s="253"/>
      <c r="I7" s="253"/>
      <c r="J7" s="253"/>
      <c r="K7" s="253"/>
      <c r="L7" s="253"/>
      <c r="M7" s="253"/>
      <c r="N7" s="253"/>
      <c r="O7" s="254"/>
      <c r="P7" s="254"/>
      <c r="Q7" s="255"/>
    </row>
    <row r="8" spans="1:17" s="64" customFormat="1" ht="72.5" thickBot="1" x14ac:dyDescent="0.4">
      <c r="A8" s="275">
        <v>580</v>
      </c>
      <c r="B8" s="276" t="s">
        <v>847</v>
      </c>
      <c r="C8" s="277" t="s">
        <v>848</v>
      </c>
      <c r="D8" s="277" t="s">
        <v>849</v>
      </c>
      <c r="E8" s="276" t="s">
        <v>850</v>
      </c>
      <c r="F8" s="278" t="s">
        <v>3</v>
      </c>
      <c r="G8" s="258" t="s">
        <v>3</v>
      </c>
      <c r="H8" s="278" t="s">
        <v>781</v>
      </c>
      <c r="I8" s="258" t="s">
        <v>59</v>
      </c>
      <c r="J8" s="278" t="s">
        <v>59</v>
      </c>
      <c r="K8" s="276" t="s">
        <v>2030</v>
      </c>
      <c r="L8" s="257" t="s">
        <v>2031</v>
      </c>
      <c r="M8" s="279" t="s">
        <v>392</v>
      </c>
      <c r="N8" s="280"/>
      <c r="O8" s="281"/>
      <c r="P8" s="282" t="s">
        <v>2032</v>
      </c>
      <c r="Q8" s="263" t="s">
        <v>392</v>
      </c>
    </row>
    <row r="9" spans="1:17" ht="87" customHeight="1" thickBot="1" x14ac:dyDescent="0.4">
      <c r="A9" s="283">
        <v>582</v>
      </c>
      <c r="B9" s="262" t="s">
        <v>847</v>
      </c>
      <c r="C9" s="257" t="s">
        <v>848</v>
      </c>
      <c r="D9" s="257" t="s">
        <v>851</v>
      </c>
      <c r="E9" s="257" t="s">
        <v>852</v>
      </c>
      <c r="F9" s="258" t="s">
        <v>3</v>
      </c>
      <c r="G9" s="258" t="s">
        <v>3</v>
      </c>
      <c r="H9" s="258" t="s">
        <v>781</v>
      </c>
      <c r="I9" s="258" t="s">
        <v>59</v>
      </c>
      <c r="J9" s="258" t="s">
        <v>59</v>
      </c>
      <c r="K9" s="276" t="s">
        <v>818</v>
      </c>
      <c r="L9" s="266" t="s">
        <v>2033</v>
      </c>
      <c r="M9" s="258" t="s">
        <v>53</v>
      </c>
      <c r="N9" s="284" t="s">
        <v>54</v>
      </c>
      <c r="O9" s="285"/>
      <c r="P9" s="282" t="s">
        <v>2034</v>
      </c>
      <c r="Q9" s="263" t="s">
        <v>53</v>
      </c>
    </row>
    <row r="10" spans="1:17" ht="60.5" thickBot="1" x14ac:dyDescent="0.4">
      <c r="A10" s="283">
        <v>583</v>
      </c>
      <c r="B10" s="262" t="s">
        <v>847</v>
      </c>
      <c r="C10" s="257" t="s">
        <v>848</v>
      </c>
      <c r="D10" s="262" t="s">
        <v>853</v>
      </c>
      <c r="E10" s="257" t="s">
        <v>854</v>
      </c>
      <c r="F10" s="258" t="s">
        <v>3</v>
      </c>
      <c r="G10" s="258" t="s">
        <v>3</v>
      </c>
      <c r="H10" s="258" t="s">
        <v>781</v>
      </c>
      <c r="I10" s="258" t="s">
        <v>59</v>
      </c>
      <c r="J10" s="278" t="s">
        <v>59</v>
      </c>
      <c r="K10" s="285" t="s">
        <v>2035</v>
      </c>
      <c r="L10" s="257"/>
      <c r="M10" s="279" t="s">
        <v>48</v>
      </c>
      <c r="N10" s="262" t="s">
        <v>2036</v>
      </c>
      <c r="O10" s="257"/>
      <c r="P10" s="282" t="s">
        <v>1597</v>
      </c>
      <c r="Q10" s="263" t="s">
        <v>48</v>
      </c>
    </row>
    <row r="11" spans="1:17" ht="81.650000000000006" customHeight="1" thickBot="1" x14ac:dyDescent="0.4">
      <c r="A11" s="283">
        <v>590</v>
      </c>
      <c r="B11" s="257" t="s">
        <v>847</v>
      </c>
      <c r="C11" s="257" t="s">
        <v>848</v>
      </c>
      <c r="D11" s="277" t="s">
        <v>855</v>
      </c>
      <c r="E11" s="277" t="s">
        <v>856</v>
      </c>
      <c r="F11" s="278" t="s">
        <v>3</v>
      </c>
      <c r="G11" s="278" t="s">
        <v>3</v>
      </c>
      <c r="H11" s="278" t="s">
        <v>781</v>
      </c>
      <c r="I11" s="258" t="s">
        <v>59</v>
      </c>
      <c r="J11" s="278" t="s">
        <v>59</v>
      </c>
      <c r="K11" s="277" t="s">
        <v>857</v>
      </c>
      <c r="L11" s="277" t="s">
        <v>2037</v>
      </c>
      <c r="M11" s="278" t="s">
        <v>451</v>
      </c>
      <c r="N11" s="276"/>
      <c r="O11" s="278"/>
      <c r="P11" s="277" t="s">
        <v>1604</v>
      </c>
      <c r="Q11" s="263" t="s">
        <v>451</v>
      </c>
    </row>
    <row r="12" spans="1:17" ht="111" customHeight="1" thickBot="1" x14ac:dyDescent="0.4">
      <c r="A12" s="286">
        <v>591.1</v>
      </c>
      <c r="B12" s="287" t="s">
        <v>2038</v>
      </c>
      <c r="C12" s="288" t="s">
        <v>2039</v>
      </c>
      <c r="D12" s="288" t="s">
        <v>858</v>
      </c>
      <c r="E12" s="287" t="s">
        <v>859</v>
      </c>
      <c r="F12" s="289" t="s">
        <v>3</v>
      </c>
      <c r="G12" s="270" t="s">
        <v>3</v>
      </c>
      <c r="H12" s="289" t="s">
        <v>781</v>
      </c>
      <c r="I12" s="270" t="s">
        <v>69</v>
      </c>
      <c r="J12" s="289" t="s">
        <v>59</v>
      </c>
      <c r="K12" s="287" t="s">
        <v>2040</v>
      </c>
      <c r="L12" s="290" t="s">
        <v>2041</v>
      </c>
      <c r="M12" s="289" t="s">
        <v>48</v>
      </c>
      <c r="N12" s="268"/>
      <c r="O12" s="291"/>
      <c r="P12" s="292" t="s">
        <v>2042</v>
      </c>
      <c r="Q12" s="293" t="s">
        <v>48</v>
      </c>
    </row>
  </sheetData>
  <autoFilter ref="A1:Q7" xr:uid="{B462D221-5735-4D4E-AD66-D9BCA16E111F}"/>
  <conditionalFormatting sqref="J4:J6">
    <cfRule type="expression" dxfId="36" priority="2" stopIfTrue="1">
      <formula>"$L2&lt;&gt;O2"</formula>
    </cfRule>
  </conditionalFormatting>
  <conditionalFormatting sqref="J9:J10">
    <cfRule type="expression" dxfId="35" priority="1" stopIfTrue="1">
      <formula>"$L2&lt;&gt;O2"</formula>
    </cfRule>
  </conditionalFormatting>
  <printOptions horizontalCentered="1"/>
  <pageMargins left="0.25" right="0.25" top="0.75" bottom="0.75" header="0.3" footer="0.3"/>
  <pageSetup paperSize="5" scale="46" fitToHeight="100" orientation="landscape" r:id="rId1"/>
  <headerFooter>
    <oddHeader>&amp;C&amp;"Times New Roman,Bold"&amp;10Appendix D – Freddie Mac XML Data Requirements Reference Tool
&amp;"Times New Roman,Regular"Current Credit Score Requirements</oddHeader>
    <oddFooter>&amp;L&amp;"Times New Roman,Italic"Freddie Mac Implementation Guide for Loan Delivery Data&amp;C&amp;"Times New Roman,Italic"Page &amp;P of &amp;N&amp;R&amp;"Times New Roman,Italic"Version 6.1.0, May 20, 2025</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A93365-F9C2-4E07-A836-17B206B36A9D}">
  <sheetPr>
    <tabColor rgb="FF60C99C"/>
    <pageSetUpPr fitToPage="1"/>
  </sheetPr>
  <dimension ref="A1:Q405"/>
  <sheetViews>
    <sheetView zoomScaleNormal="100" workbookViewId="0">
      <pane xSplit="1" ySplit="1" topLeftCell="B2" activePane="bottomRight" state="frozen"/>
      <selection pane="topRight"/>
      <selection pane="bottomLeft"/>
      <selection pane="bottomRight"/>
    </sheetView>
  </sheetViews>
  <sheetFormatPr defaultColWidth="7.54296875" defaultRowHeight="12" x14ac:dyDescent="0.35"/>
  <cols>
    <col min="1" max="1" width="7.1796875" style="70" customWidth="1"/>
    <col min="2" max="2" width="28.1796875" style="70" bestFit="1" customWidth="1"/>
    <col min="3" max="3" width="19.81640625" style="70" bestFit="1" customWidth="1"/>
    <col min="4" max="4" width="34.26953125" style="70" customWidth="1"/>
    <col min="5" max="5" width="25.26953125" style="137" bestFit="1" customWidth="1"/>
    <col min="6" max="6" width="9.26953125" style="70" customWidth="1"/>
    <col min="7" max="8" width="9.453125" style="70" bestFit="1" customWidth="1"/>
    <col min="9" max="10" width="12.453125" style="70" bestFit="1" customWidth="1"/>
    <col min="11" max="11" width="32.54296875" style="70" bestFit="1" customWidth="1"/>
    <col min="12" max="12" width="56.54296875" style="70" customWidth="1"/>
    <col min="13" max="13" width="13" style="70" customWidth="1"/>
    <col min="14" max="14" width="24.81640625" style="70" customWidth="1"/>
    <col min="15" max="15" width="14.26953125" style="70" bestFit="1" customWidth="1"/>
    <col min="16" max="16" width="30.81640625" style="70" bestFit="1" customWidth="1"/>
    <col min="17" max="17" width="14.1796875" style="70" bestFit="1" customWidth="1"/>
    <col min="18" max="16384" width="7.54296875" style="70"/>
  </cols>
  <sheetData>
    <row r="1" spans="1:17" s="64" customFormat="1" ht="48" customHeight="1" x14ac:dyDescent="0.35">
      <c r="A1" s="141" t="s">
        <v>5</v>
      </c>
      <c r="B1" s="141" t="s">
        <v>6</v>
      </c>
      <c r="C1" s="141" t="s">
        <v>7</v>
      </c>
      <c r="D1" s="141" t="s">
        <v>8</v>
      </c>
      <c r="E1" s="141" t="s">
        <v>9</v>
      </c>
      <c r="F1" s="141" t="s">
        <v>10</v>
      </c>
      <c r="G1" s="141" t="s">
        <v>11</v>
      </c>
      <c r="H1" s="141" t="s">
        <v>12</v>
      </c>
      <c r="I1" s="141" t="s">
        <v>13</v>
      </c>
      <c r="J1" s="141" t="s">
        <v>14</v>
      </c>
      <c r="K1" s="141" t="s">
        <v>1102</v>
      </c>
      <c r="L1" s="141" t="s">
        <v>1103</v>
      </c>
      <c r="M1" s="141" t="s">
        <v>1104</v>
      </c>
      <c r="N1" s="141" t="s">
        <v>1020</v>
      </c>
      <c r="O1" s="142" t="s">
        <v>15</v>
      </c>
      <c r="P1" s="142" t="s">
        <v>16</v>
      </c>
      <c r="Q1" s="142" t="s">
        <v>1105</v>
      </c>
    </row>
    <row r="2" spans="1:17" ht="72" x14ac:dyDescent="0.35">
      <c r="A2" s="65">
        <v>1</v>
      </c>
      <c r="B2" s="66" t="s">
        <v>17</v>
      </c>
      <c r="C2" s="67" t="s">
        <v>17</v>
      </c>
      <c r="D2" s="66" t="s">
        <v>18</v>
      </c>
      <c r="E2" s="67" t="s">
        <v>19</v>
      </c>
      <c r="F2" s="65" t="s">
        <v>3</v>
      </c>
      <c r="G2" s="65" t="s">
        <v>3</v>
      </c>
      <c r="H2" s="65" t="s">
        <v>3</v>
      </c>
      <c r="I2" s="65" t="s">
        <v>20</v>
      </c>
      <c r="J2" s="65" t="s">
        <v>20</v>
      </c>
      <c r="K2" s="67" t="s">
        <v>21</v>
      </c>
      <c r="L2" s="143" t="s">
        <v>1717</v>
      </c>
      <c r="M2" s="65" t="s">
        <v>22</v>
      </c>
      <c r="N2" s="144" t="s">
        <v>23</v>
      </c>
      <c r="O2" s="145"/>
      <c r="P2" s="68" t="s">
        <v>24</v>
      </c>
      <c r="Q2" s="69" t="s">
        <v>22</v>
      </c>
    </row>
    <row r="3" spans="1:17" ht="24" x14ac:dyDescent="0.35">
      <c r="A3" s="74">
        <v>2</v>
      </c>
      <c r="B3" s="72" t="s">
        <v>25</v>
      </c>
      <c r="C3" s="72" t="s">
        <v>26</v>
      </c>
      <c r="D3" s="72" t="s">
        <v>27</v>
      </c>
      <c r="E3" s="72" t="s">
        <v>28</v>
      </c>
      <c r="F3" s="74" t="s">
        <v>3</v>
      </c>
      <c r="G3" s="74" t="s">
        <v>3</v>
      </c>
      <c r="H3" s="74" t="s">
        <v>3</v>
      </c>
      <c r="I3" s="74" t="s">
        <v>20</v>
      </c>
      <c r="J3" s="74" t="s">
        <v>20</v>
      </c>
      <c r="K3" s="72" t="s">
        <v>21</v>
      </c>
      <c r="L3" s="118" t="s">
        <v>1107</v>
      </c>
      <c r="M3" s="74" t="s">
        <v>29</v>
      </c>
      <c r="N3" s="72" t="s">
        <v>1108</v>
      </c>
      <c r="O3" s="72"/>
      <c r="P3" s="76" t="s">
        <v>24</v>
      </c>
      <c r="Q3" s="69" t="s">
        <v>29</v>
      </c>
    </row>
    <row r="4" spans="1:17" ht="36" x14ac:dyDescent="0.35">
      <c r="A4" s="65">
        <v>3</v>
      </c>
      <c r="B4" s="66" t="s">
        <v>25</v>
      </c>
      <c r="C4" s="67" t="s">
        <v>26</v>
      </c>
      <c r="D4" s="66" t="s">
        <v>30</v>
      </c>
      <c r="E4" s="67" t="s">
        <v>31</v>
      </c>
      <c r="F4" s="65" t="s">
        <v>3</v>
      </c>
      <c r="G4" s="65" t="s">
        <v>3</v>
      </c>
      <c r="H4" s="65" t="s">
        <v>3</v>
      </c>
      <c r="I4" s="65" t="s">
        <v>20</v>
      </c>
      <c r="J4" s="65" t="s">
        <v>20</v>
      </c>
      <c r="K4" s="67" t="s">
        <v>21</v>
      </c>
      <c r="L4" s="67" t="s">
        <v>1718</v>
      </c>
      <c r="M4" s="65" t="s">
        <v>32</v>
      </c>
      <c r="N4" s="77"/>
      <c r="O4" s="78"/>
      <c r="P4" s="68" t="s">
        <v>24</v>
      </c>
      <c r="Q4" s="69" t="s">
        <v>32</v>
      </c>
    </row>
    <row r="5" spans="1:17" ht="88.75" customHeight="1" x14ac:dyDescent="0.35">
      <c r="A5" s="65">
        <v>10</v>
      </c>
      <c r="B5" s="66" t="s">
        <v>33</v>
      </c>
      <c r="C5" s="67" t="s">
        <v>34</v>
      </c>
      <c r="D5" s="66" t="s">
        <v>35</v>
      </c>
      <c r="E5" s="67" t="s">
        <v>36</v>
      </c>
      <c r="F5" s="65" t="s">
        <v>3</v>
      </c>
      <c r="G5" s="65" t="s">
        <v>3</v>
      </c>
      <c r="H5" s="65" t="s">
        <v>3</v>
      </c>
      <c r="I5" s="65" t="s">
        <v>20</v>
      </c>
      <c r="J5" s="65" t="s">
        <v>20</v>
      </c>
      <c r="K5" s="67" t="s">
        <v>37</v>
      </c>
      <c r="L5" s="146" t="s">
        <v>1110</v>
      </c>
      <c r="M5" s="65" t="s">
        <v>38</v>
      </c>
      <c r="N5" s="66"/>
      <c r="O5" s="67"/>
      <c r="P5" s="68" t="s">
        <v>1111</v>
      </c>
      <c r="Q5" s="69" t="s">
        <v>38</v>
      </c>
    </row>
    <row r="6" spans="1:17" s="64" customFormat="1" ht="75.650000000000006" customHeight="1" x14ac:dyDescent="0.35">
      <c r="A6" s="65">
        <v>13</v>
      </c>
      <c r="B6" s="67" t="s">
        <v>33</v>
      </c>
      <c r="C6" s="67" t="s">
        <v>34</v>
      </c>
      <c r="D6" s="67" t="s">
        <v>1112</v>
      </c>
      <c r="E6" s="67" t="s">
        <v>1113</v>
      </c>
      <c r="F6" s="65" t="s">
        <v>3</v>
      </c>
      <c r="G6" s="65" t="s">
        <v>3</v>
      </c>
      <c r="H6" s="65" t="s">
        <v>3</v>
      </c>
      <c r="I6" s="65" t="s">
        <v>59</v>
      </c>
      <c r="J6" s="65" t="s">
        <v>59</v>
      </c>
      <c r="K6" s="67" t="s">
        <v>395</v>
      </c>
      <c r="L6" s="67" t="s">
        <v>1719</v>
      </c>
      <c r="M6" s="65" t="s">
        <v>22</v>
      </c>
      <c r="N6" s="66"/>
      <c r="O6" s="147"/>
      <c r="P6" s="93" t="s">
        <v>1114</v>
      </c>
      <c r="Q6" s="69" t="s">
        <v>1115</v>
      </c>
    </row>
    <row r="7" spans="1:17" ht="48" x14ac:dyDescent="0.35">
      <c r="A7" s="65">
        <v>14</v>
      </c>
      <c r="B7" s="66" t="s">
        <v>33</v>
      </c>
      <c r="C7" s="67" t="s">
        <v>34</v>
      </c>
      <c r="D7" s="66" t="s">
        <v>39</v>
      </c>
      <c r="E7" s="67" t="s">
        <v>40</v>
      </c>
      <c r="F7" s="65" t="s">
        <v>3</v>
      </c>
      <c r="G7" s="65" t="s">
        <v>3</v>
      </c>
      <c r="H7" s="65" t="s">
        <v>3</v>
      </c>
      <c r="I7" s="65" t="s">
        <v>20</v>
      </c>
      <c r="J7" s="65" t="s">
        <v>20</v>
      </c>
      <c r="K7" s="67" t="s">
        <v>37</v>
      </c>
      <c r="L7" s="78"/>
      <c r="M7" s="65" t="s">
        <v>41</v>
      </c>
      <c r="N7" s="66"/>
      <c r="O7" s="67"/>
      <c r="P7" s="68" t="s">
        <v>1116</v>
      </c>
      <c r="Q7" s="69" t="s">
        <v>41</v>
      </c>
    </row>
    <row r="8" spans="1:17" ht="72" customHeight="1" x14ac:dyDescent="0.35">
      <c r="A8" s="65">
        <v>16</v>
      </c>
      <c r="B8" s="66" t="s">
        <v>33</v>
      </c>
      <c r="C8" s="67" t="s">
        <v>34</v>
      </c>
      <c r="D8" s="66" t="s">
        <v>42</v>
      </c>
      <c r="E8" s="67" t="s">
        <v>43</v>
      </c>
      <c r="F8" s="65" t="s">
        <v>3</v>
      </c>
      <c r="G8" s="65" t="s">
        <v>3</v>
      </c>
      <c r="H8" s="65" t="s">
        <v>3</v>
      </c>
      <c r="I8" s="65" t="s">
        <v>20</v>
      </c>
      <c r="J8" s="65" t="s">
        <v>20</v>
      </c>
      <c r="K8" s="67" t="s">
        <v>37</v>
      </c>
      <c r="L8" s="67" t="s">
        <v>1720</v>
      </c>
      <c r="M8" s="65" t="s">
        <v>44</v>
      </c>
      <c r="N8" s="66"/>
      <c r="O8" s="67" t="s">
        <v>45</v>
      </c>
      <c r="P8" s="68" t="s">
        <v>1118</v>
      </c>
      <c r="Q8" s="69" t="s">
        <v>44</v>
      </c>
    </row>
    <row r="9" spans="1:17" ht="48" x14ac:dyDescent="0.35">
      <c r="A9" s="65">
        <v>18</v>
      </c>
      <c r="B9" s="66" t="s">
        <v>33</v>
      </c>
      <c r="C9" s="67" t="s">
        <v>34</v>
      </c>
      <c r="D9" s="66" t="s">
        <v>46</v>
      </c>
      <c r="E9" s="67" t="s">
        <v>47</v>
      </c>
      <c r="F9" s="65" t="s">
        <v>3</v>
      </c>
      <c r="G9" s="65" t="s">
        <v>3</v>
      </c>
      <c r="H9" s="65" t="s">
        <v>3</v>
      </c>
      <c r="I9" s="65" t="s">
        <v>20</v>
      </c>
      <c r="J9" s="65" t="s">
        <v>20</v>
      </c>
      <c r="K9" s="67" t="s">
        <v>37</v>
      </c>
      <c r="L9" s="148" t="s">
        <v>1119</v>
      </c>
      <c r="M9" s="65" t="s">
        <v>48</v>
      </c>
      <c r="N9" s="66"/>
      <c r="O9" s="67" t="s">
        <v>45</v>
      </c>
      <c r="P9" s="68" t="s">
        <v>1120</v>
      </c>
      <c r="Q9" s="69" t="s">
        <v>48</v>
      </c>
    </row>
    <row r="10" spans="1:17" ht="125.5" customHeight="1" x14ac:dyDescent="0.35">
      <c r="A10" s="83">
        <v>24</v>
      </c>
      <c r="B10" s="76" t="s">
        <v>49</v>
      </c>
      <c r="C10" s="76" t="s">
        <v>50</v>
      </c>
      <c r="D10" s="76" t="s">
        <v>51</v>
      </c>
      <c r="E10" s="76" t="s">
        <v>52</v>
      </c>
      <c r="F10" s="83" t="s">
        <v>3</v>
      </c>
      <c r="G10" s="83" t="s">
        <v>3</v>
      </c>
      <c r="H10" s="83" t="s">
        <v>3</v>
      </c>
      <c r="I10" s="83" t="s">
        <v>20</v>
      </c>
      <c r="J10" s="83" t="s">
        <v>20</v>
      </c>
      <c r="K10" s="76" t="s">
        <v>37</v>
      </c>
      <c r="L10" s="148" t="s">
        <v>1721</v>
      </c>
      <c r="M10" s="83" t="s">
        <v>53</v>
      </c>
      <c r="N10" s="76" t="s">
        <v>54</v>
      </c>
      <c r="O10" s="76"/>
      <c r="P10" s="76" t="s">
        <v>1122</v>
      </c>
      <c r="Q10" s="69" t="s">
        <v>53</v>
      </c>
    </row>
    <row r="11" spans="1:17" ht="60" x14ac:dyDescent="0.35">
      <c r="A11" s="74">
        <v>33</v>
      </c>
      <c r="B11" s="67" t="s">
        <v>55</v>
      </c>
      <c r="C11" s="72" t="s">
        <v>56</v>
      </c>
      <c r="D11" s="72" t="s">
        <v>57</v>
      </c>
      <c r="E11" s="84" t="s">
        <v>58</v>
      </c>
      <c r="F11" s="74" t="s">
        <v>3</v>
      </c>
      <c r="G11" s="74" t="s">
        <v>3</v>
      </c>
      <c r="H11" s="74" t="s">
        <v>3</v>
      </c>
      <c r="I11" s="74" t="s">
        <v>59</v>
      </c>
      <c r="J11" s="74" t="s">
        <v>59</v>
      </c>
      <c r="K11" s="84" t="s">
        <v>1123</v>
      </c>
      <c r="L11" s="84" t="s">
        <v>1124</v>
      </c>
      <c r="M11" s="74" t="s">
        <v>48</v>
      </c>
      <c r="N11" s="84" t="s">
        <v>60</v>
      </c>
      <c r="O11" s="72"/>
      <c r="P11" s="86" t="s">
        <v>1125</v>
      </c>
      <c r="Q11" s="69" t="s">
        <v>48</v>
      </c>
    </row>
    <row r="12" spans="1:17" ht="69.650000000000006" customHeight="1" x14ac:dyDescent="0.35">
      <c r="A12" s="83">
        <v>38</v>
      </c>
      <c r="B12" s="76" t="s">
        <v>61</v>
      </c>
      <c r="C12" s="76" t="s">
        <v>62</v>
      </c>
      <c r="D12" s="67" t="s">
        <v>63</v>
      </c>
      <c r="E12" s="67" t="s">
        <v>64</v>
      </c>
      <c r="F12" s="83" t="s">
        <v>3</v>
      </c>
      <c r="G12" s="83" t="s">
        <v>3</v>
      </c>
      <c r="H12" s="83" t="s">
        <v>3</v>
      </c>
      <c r="I12" s="83" t="s">
        <v>59</v>
      </c>
      <c r="J12" s="83" t="s">
        <v>59</v>
      </c>
      <c r="K12" s="149" t="s">
        <v>65</v>
      </c>
      <c r="L12" s="67" t="s">
        <v>1722</v>
      </c>
      <c r="M12" s="65" t="s">
        <v>48</v>
      </c>
      <c r="N12" s="66" t="s">
        <v>66</v>
      </c>
      <c r="O12" s="65"/>
      <c r="P12" s="67" t="s">
        <v>1127</v>
      </c>
      <c r="Q12" s="69" t="s">
        <v>48</v>
      </c>
    </row>
    <row r="13" spans="1:17" ht="72" x14ac:dyDescent="0.35">
      <c r="A13" s="65">
        <v>39</v>
      </c>
      <c r="B13" s="66" t="s">
        <v>61</v>
      </c>
      <c r="C13" s="67" t="s">
        <v>62</v>
      </c>
      <c r="D13" s="67" t="s">
        <v>67</v>
      </c>
      <c r="E13" s="67" t="s">
        <v>68</v>
      </c>
      <c r="F13" s="65" t="s">
        <v>3</v>
      </c>
      <c r="G13" s="65" t="s">
        <v>3</v>
      </c>
      <c r="H13" s="65" t="s">
        <v>3</v>
      </c>
      <c r="I13" s="65" t="s">
        <v>69</v>
      </c>
      <c r="J13" s="65" t="s">
        <v>70</v>
      </c>
      <c r="K13" s="67" t="s">
        <v>3</v>
      </c>
      <c r="L13" s="67" t="s">
        <v>71</v>
      </c>
      <c r="M13" s="65" t="s">
        <v>72</v>
      </c>
      <c r="N13" s="66"/>
      <c r="O13" s="67"/>
      <c r="P13" s="68" t="s">
        <v>3</v>
      </c>
      <c r="Q13" s="69" t="s">
        <v>3</v>
      </c>
    </row>
    <row r="14" spans="1:17" ht="142.75" customHeight="1" x14ac:dyDescent="0.35">
      <c r="A14" s="65">
        <v>41</v>
      </c>
      <c r="B14" s="67" t="s">
        <v>61</v>
      </c>
      <c r="C14" s="67" t="s">
        <v>62</v>
      </c>
      <c r="D14" s="67" t="s">
        <v>73</v>
      </c>
      <c r="E14" s="67" t="s">
        <v>74</v>
      </c>
      <c r="F14" s="65" t="s">
        <v>3</v>
      </c>
      <c r="G14" s="65" t="s">
        <v>3</v>
      </c>
      <c r="H14" s="65" t="s">
        <v>3</v>
      </c>
      <c r="I14" s="65" t="s">
        <v>59</v>
      </c>
      <c r="J14" s="65" t="s">
        <v>59</v>
      </c>
      <c r="K14" s="88" t="s">
        <v>75</v>
      </c>
      <c r="L14" s="67" t="s">
        <v>1723</v>
      </c>
      <c r="M14" s="65" t="s">
        <v>48</v>
      </c>
      <c r="N14" s="66" t="s">
        <v>76</v>
      </c>
      <c r="O14" s="67"/>
      <c r="P14" s="67" t="s">
        <v>1129</v>
      </c>
      <c r="Q14" s="69" t="s">
        <v>48</v>
      </c>
    </row>
    <row r="15" spans="1:17" ht="68.5" customHeight="1" x14ac:dyDescent="0.35">
      <c r="A15" s="79">
        <v>42</v>
      </c>
      <c r="B15" s="67" t="s">
        <v>61</v>
      </c>
      <c r="C15" s="67" t="s">
        <v>62</v>
      </c>
      <c r="D15" s="67" t="s">
        <v>77</v>
      </c>
      <c r="E15" s="67" t="s">
        <v>78</v>
      </c>
      <c r="F15" s="65" t="s">
        <v>3</v>
      </c>
      <c r="G15" s="65" t="s">
        <v>3</v>
      </c>
      <c r="H15" s="65" t="s">
        <v>3</v>
      </c>
      <c r="I15" s="65" t="s">
        <v>59</v>
      </c>
      <c r="J15" s="65" t="s">
        <v>59</v>
      </c>
      <c r="K15" s="67" t="s">
        <v>79</v>
      </c>
      <c r="L15" s="150" t="s">
        <v>1724</v>
      </c>
      <c r="M15" s="65" t="s">
        <v>48</v>
      </c>
      <c r="N15" s="66" t="s">
        <v>1130</v>
      </c>
      <c r="O15" s="65"/>
      <c r="P15" s="67" t="s">
        <v>1131</v>
      </c>
      <c r="Q15" s="69" t="s">
        <v>48</v>
      </c>
    </row>
    <row r="16" spans="1:17" ht="127.75" customHeight="1" x14ac:dyDescent="0.35">
      <c r="A16" s="65">
        <v>43</v>
      </c>
      <c r="B16" s="67" t="s">
        <v>61</v>
      </c>
      <c r="C16" s="67" t="s">
        <v>62</v>
      </c>
      <c r="D16" s="67" t="s">
        <v>80</v>
      </c>
      <c r="E16" s="67" t="s">
        <v>81</v>
      </c>
      <c r="F16" s="65" t="s">
        <v>3</v>
      </c>
      <c r="G16" s="65" t="s">
        <v>3</v>
      </c>
      <c r="H16" s="65" t="s">
        <v>3</v>
      </c>
      <c r="I16" s="65" t="s">
        <v>59</v>
      </c>
      <c r="J16" s="65" t="s">
        <v>59</v>
      </c>
      <c r="K16" s="149" t="s">
        <v>82</v>
      </c>
      <c r="L16" s="148" t="s">
        <v>1725</v>
      </c>
      <c r="M16" s="65" t="s">
        <v>48</v>
      </c>
      <c r="N16" s="84" t="s">
        <v>83</v>
      </c>
      <c r="O16" s="65"/>
      <c r="P16" s="67" t="s">
        <v>1132</v>
      </c>
      <c r="Q16" s="69" t="s">
        <v>48</v>
      </c>
    </row>
    <row r="17" spans="1:17" ht="48" x14ac:dyDescent="0.35">
      <c r="A17" s="74">
        <v>44</v>
      </c>
      <c r="B17" s="72" t="s">
        <v>61</v>
      </c>
      <c r="C17" s="72" t="s">
        <v>62</v>
      </c>
      <c r="D17" s="67" t="s">
        <v>84</v>
      </c>
      <c r="E17" s="67" t="s">
        <v>85</v>
      </c>
      <c r="F17" s="74" t="s">
        <v>3</v>
      </c>
      <c r="G17" s="74" t="s">
        <v>3</v>
      </c>
      <c r="H17" s="74" t="s">
        <v>3</v>
      </c>
      <c r="I17" s="74" t="s">
        <v>59</v>
      </c>
      <c r="J17" s="74" t="s">
        <v>59</v>
      </c>
      <c r="K17" s="67" t="s">
        <v>86</v>
      </c>
      <c r="L17" s="87" t="s">
        <v>1133</v>
      </c>
      <c r="M17" s="74" t="s">
        <v>48</v>
      </c>
      <c r="N17" s="66" t="s">
        <v>87</v>
      </c>
      <c r="O17" s="72"/>
      <c r="P17" s="67" t="s">
        <v>1132</v>
      </c>
      <c r="Q17" s="69" t="s">
        <v>48</v>
      </c>
    </row>
    <row r="18" spans="1:17" ht="96" x14ac:dyDescent="0.35">
      <c r="A18" s="65">
        <v>45</v>
      </c>
      <c r="B18" s="67" t="s">
        <v>61</v>
      </c>
      <c r="C18" s="67" t="s">
        <v>62</v>
      </c>
      <c r="D18" s="67" t="s">
        <v>88</v>
      </c>
      <c r="E18" s="67" t="s">
        <v>89</v>
      </c>
      <c r="F18" s="65" t="s">
        <v>3</v>
      </c>
      <c r="G18" s="65" t="s">
        <v>3</v>
      </c>
      <c r="H18" s="65" t="s">
        <v>3</v>
      </c>
      <c r="I18" s="65" t="s">
        <v>59</v>
      </c>
      <c r="J18" s="65" t="s">
        <v>59</v>
      </c>
      <c r="K18" s="151" t="s">
        <v>1726</v>
      </c>
      <c r="L18" s="148" t="s">
        <v>1134</v>
      </c>
      <c r="M18" s="65" t="s">
        <v>91</v>
      </c>
      <c r="N18" s="66"/>
      <c r="O18" s="65"/>
      <c r="P18" s="67" t="s">
        <v>1135</v>
      </c>
      <c r="Q18" s="69" t="s">
        <v>91</v>
      </c>
    </row>
    <row r="19" spans="1:17" ht="96" x14ac:dyDescent="0.35">
      <c r="A19" s="83">
        <v>46</v>
      </c>
      <c r="B19" s="76" t="s">
        <v>61</v>
      </c>
      <c r="C19" s="76" t="s">
        <v>62</v>
      </c>
      <c r="D19" s="67" t="s">
        <v>92</v>
      </c>
      <c r="E19" s="67" t="s">
        <v>93</v>
      </c>
      <c r="F19" s="83" t="s">
        <v>3</v>
      </c>
      <c r="G19" s="83" t="s">
        <v>3</v>
      </c>
      <c r="H19" s="83" t="s">
        <v>3</v>
      </c>
      <c r="I19" s="83" t="s">
        <v>59</v>
      </c>
      <c r="J19" s="83" t="s">
        <v>59</v>
      </c>
      <c r="K19" s="151" t="s">
        <v>1726</v>
      </c>
      <c r="L19" s="152" t="s">
        <v>1136</v>
      </c>
      <c r="M19" s="65" t="s">
        <v>91</v>
      </c>
      <c r="N19" s="66"/>
      <c r="O19" s="65"/>
      <c r="P19" s="67" t="s">
        <v>1137</v>
      </c>
      <c r="Q19" s="69" t="s">
        <v>91</v>
      </c>
    </row>
    <row r="20" spans="1:17" ht="48" x14ac:dyDescent="0.35">
      <c r="A20" s="65">
        <v>47</v>
      </c>
      <c r="B20" s="66" t="s">
        <v>61</v>
      </c>
      <c r="C20" s="67" t="s">
        <v>62</v>
      </c>
      <c r="D20" s="66" t="s">
        <v>94</v>
      </c>
      <c r="E20" s="67" t="s">
        <v>95</v>
      </c>
      <c r="F20" s="65" t="s">
        <v>3</v>
      </c>
      <c r="G20" s="65" t="s">
        <v>3</v>
      </c>
      <c r="H20" s="65" t="s">
        <v>3</v>
      </c>
      <c r="I20" s="65" t="s">
        <v>59</v>
      </c>
      <c r="J20" s="65" t="s">
        <v>59</v>
      </c>
      <c r="K20" s="88" t="s">
        <v>96</v>
      </c>
      <c r="L20" s="67"/>
      <c r="M20" s="65" t="s">
        <v>48</v>
      </c>
      <c r="N20" s="66" t="s">
        <v>97</v>
      </c>
      <c r="O20" s="67"/>
      <c r="P20" s="68" t="s">
        <v>1138</v>
      </c>
      <c r="Q20" s="69" t="s">
        <v>48</v>
      </c>
    </row>
    <row r="21" spans="1:17" ht="84" x14ac:dyDescent="0.35">
      <c r="A21" s="74">
        <v>48</v>
      </c>
      <c r="B21" s="66" t="s">
        <v>61</v>
      </c>
      <c r="C21" s="67" t="s">
        <v>62</v>
      </c>
      <c r="D21" s="67" t="s">
        <v>98</v>
      </c>
      <c r="E21" s="67" t="s">
        <v>99</v>
      </c>
      <c r="F21" s="74" t="s">
        <v>3</v>
      </c>
      <c r="G21" s="74" t="s">
        <v>3</v>
      </c>
      <c r="H21" s="74" t="s">
        <v>3</v>
      </c>
      <c r="I21" s="74" t="s">
        <v>59</v>
      </c>
      <c r="J21" s="74" t="s">
        <v>59</v>
      </c>
      <c r="K21" s="151" t="s">
        <v>100</v>
      </c>
      <c r="L21" s="152" t="s">
        <v>1139</v>
      </c>
      <c r="M21" s="65" t="s">
        <v>101</v>
      </c>
      <c r="N21" s="84"/>
      <c r="O21" s="72"/>
      <c r="P21" s="68" t="s">
        <v>1140</v>
      </c>
      <c r="Q21" s="69" t="s">
        <v>101</v>
      </c>
    </row>
    <row r="22" spans="1:17" ht="108" x14ac:dyDescent="0.35">
      <c r="A22" s="65">
        <v>49</v>
      </c>
      <c r="B22" s="66" t="s">
        <v>61</v>
      </c>
      <c r="C22" s="67" t="s">
        <v>62</v>
      </c>
      <c r="D22" s="66" t="s">
        <v>102</v>
      </c>
      <c r="E22" s="67" t="s">
        <v>103</v>
      </c>
      <c r="F22" s="65" t="s">
        <v>3</v>
      </c>
      <c r="G22" s="65" t="s">
        <v>3</v>
      </c>
      <c r="H22" s="65" t="s">
        <v>3</v>
      </c>
      <c r="I22" s="65" t="s">
        <v>20</v>
      </c>
      <c r="J22" s="65" t="s">
        <v>20</v>
      </c>
      <c r="K22" s="67" t="s">
        <v>37</v>
      </c>
      <c r="L22" s="67" t="s">
        <v>1727</v>
      </c>
      <c r="M22" s="65" t="s">
        <v>53</v>
      </c>
      <c r="N22" s="66" t="s">
        <v>54</v>
      </c>
      <c r="O22" s="67"/>
      <c r="P22" s="68" t="s">
        <v>1142</v>
      </c>
      <c r="Q22" s="69" t="s">
        <v>53</v>
      </c>
    </row>
    <row r="23" spans="1:17" ht="84" x14ac:dyDescent="0.35">
      <c r="A23" s="83">
        <v>49.1</v>
      </c>
      <c r="B23" s="76" t="s">
        <v>1143</v>
      </c>
      <c r="C23" s="76" t="s">
        <v>1144</v>
      </c>
      <c r="D23" s="76" t="s">
        <v>1145</v>
      </c>
      <c r="E23" s="76" t="s">
        <v>1146</v>
      </c>
      <c r="F23" s="83" t="s">
        <v>3</v>
      </c>
      <c r="G23" s="83" t="s">
        <v>3</v>
      </c>
      <c r="H23" s="83" t="s">
        <v>3</v>
      </c>
      <c r="I23" s="83" t="s">
        <v>69</v>
      </c>
      <c r="J23" s="83" t="s">
        <v>70</v>
      </c>
      <c r="K23" s="76" t="s">
        <v>3</v>
      </c>
      <c r="L23" s="76" t="s">
        <v>71</v>
      </c>
      <c r="M23" s="83" t="s">
        <v>72</v>
      </c>
      <c r="N23" s="76"/>
      <c r="O23" s="76"/>
      <c r="P23" s="76" t="s">
        <v>3</v>
      </c>
      <c r="Q23" s="69" t="s">
        <v>3</v>
      </c>
    </row>
    <row r="24" spans="1:17" ht="84" x14ac:dyDescent="0.35">
      <c r="A24" s="83">
        <v>49.2</v>
      </c>
      <c r="B24" s="76" t="s">
        <v>1143</v>
      </c>
      <c r="C24" s="76" t="s">
        <v>1144</v>
      </c>
      <c r="D24" s="76" t="s">
        <v>1147</v>
      </c>
      <c r="E24" s="76" t="s">
        <v>1148</v>
      </c>
      <c r="F24" s="83" t="s">
        <v>3</v>
      </c>
      <c r="G24" s="83" t="s">
        <v>3</v>
      </c>
      <c r="H24" s="83" t="s">
        <v>3</v>
      </c>
      <c r="I24" s="83" t="s">
        <v>69</v>
      </c>
      <c r="J24" s="83" t="s">
        <v>70</v>
      </c>
      <c r="K24" s="76" t="s">
        <v>3</v>
      </c>
      <c r="L24" s="76" t="s">
        <v>71</v>
      </c>
      <c r="M24" s="83" t="s">
        <v>72</v>
      </c>
      <c r="N24" s="76"/>
      <c r="O24" s="76"/>
      <c r="P24" s="76" t="s">
        <v>3</v>
      </c>
      <c r="Q24" s="69" t="s">
        <v>3</v>
      </c>
    </row>
    <row r="25" spans="1:17" ht="72" x14ac:dyDescent="0.35">
      <c r="A25" s="89">
        <v>49.3</v>
      </c>
      <c r="B25" s="76" t="s">
        <v>1143</v>
      </c>
      <c r="C25" s="76" t="s">
        <v>1144</v>
      </c>
      <c r="D25" s="76" t="s">
        <v>1149</v>
      </c>
      <c r="E25" s="76" t="s">
        <v>1150</v>
      </c>
      <c r="F25" s="83" t="s">
        <v>3</v>
      </c>
      <c r="G25" s="83" t="s">
        <v>3</v>
      </c>
      <c r="H25" s="83" t="s">
        <v>3</v>
      </c>
      <c r="I25" s="83" t="s">
        <v>69</v>
      </c>
      <c r="J25" s="83" t="s">
        <v>59</v>
      </c>
      <c r="K25" s="76" t="s">
        <v>1151</v>
      </c>
      <c r="L25" s="153" t="s">
        <v>1728</v>
      </c>
      <c r="M25" s="89" t="s">
        <v>1729</v>
      </c>
      <c r="N25" s="76"/>
      <c r="O25" s="76"/>
      <c r="P25" s="154" t="s">
        <v>1152</v>
      </c>
      <c r="Q25" s="89" t="s">
        <v>1729</v>
      </c>
    </row>
    <row r="26" spans="1:17" ht="60" x14ac:dyDescent="0.35">
      <c r="A26" s="89">
        <v>49.4</v>
      </c>
      <c r="B26" s="76" t="s">
        <v>1143</v>
      </c>
      <c r="C26" s="76" t="s">
        <v>1144</v>
      </c>
      <c r="D26" s="76" t="s">
        <v>1153</v>
      </c>
      <c r="E26" s="76" t="s">
        <v>1154</v>
      </c>
      <c r="F26" s="83" t="s">
        <v>3</v>
      </c>
      <c r="G26" s="83" t="s">
        <v>3</v>
      </c>
      <c r="H26" s="83" t="s">
        <v>3</v>
      </c>
      <c r="I26" s="83" t="s">
        <v>69</v>
      </c>
      <c r="J26" s="83" t="s">
        <v>59</v>
      </c>
      <c r="K26" s="76" t="s">
        <v>1151</v>
      </c>
      <c r="L26" s="76" t="s">
        <v>1155</v>
      </c>
      <c r="M26" s="89" t="s">
        <v>1716</v>
      </c>
      <c r="N26" s="76"/>
      <c r="O26" s="76"/>
      <c r="P26" s="154" t="s">
        <v>1156</v>
      </c>
      <c r="Q26" s="89" t="s">
        <v>1716</v>
      </c>
    </row>
    <row r="27" spans="1:17" ht="194.5" customHeight="1" x14ac:dyDescent="0.35">
      <c r="A27" s="65">
        <v>50</v>
      </c>
      <c r="B27" s="66" t="s">
        <v>104</v>
      </c>
      <c r="C27" s="67" t="s">
        <v>105</v>
      </c>
      <c r="D27" s="66" t="s">
        <v>106</v>
      </c>
      <c r="E27" s="67" t="s">
        <v>107</v>
      </c>
      <c r="F27" s="65" t="s">
        <v>3</v>
      </c>
      <c r="G27" s="65" t="s">
        <v>3</v>
      </c>
      <c r="H27" s="65" t="s">
        <v>3</v>
      </c>
      <c r="I27" s="65" t="s">
        <v>20</v>
      </c>
      <c r="J27" s="65" t="s">
        <v>20</v>
      </c>
      <c r="K27" s="67" t="s">
        <v>37</v>
      </c>
      <c r="L27" s="148" t="s">
        <v>1730</v>
      </c>
      <c r="M27" s="65" t="s">
        <v>48</v>
      </c>
      <c r="N27" s="66" t="s">
        <v>108</v>
      </c>
      <c r="O27" s="67"/>
      <c r="P27" s="68" t="s">
        <v>1158</v>
      </c>
      <c r="Q27" s="69" t="s">
        <v>48</v>
      </c>
    </row>
    <row r="28" spans="1:17" ht="138.65" customHeight="1" x14ac:dyDescent="0.35">
      <c r="A28" s="74">
        <v>51</v>
      </c>
      <c r="B28" s="66" t="s">
        <v>104</v>
      </c>
      <c r="C28" s="67" t="s">
        <v>105</v>
      </c>
      <c r="D28" s="67" t="s">
        <v>109</v>
      </c>
      <c r="E28" s="67" t="s">
        <v>110</v>
      </c>
      <c r="F28" s="65" t="s">
        <v>3</v>
      </c>
      <c r="G28" s="65" t="s">
        <v>3</v>
      </c>
      <c r="H28" s="65" t="s">
        <v>3</v>
      </c>
      <c r="I28" s="65" t="s">
        <v>20</v>
      </c>
      <c r="J28" s="65" t="s">
        <v>20</v>
      </c>
      <c r="K28" s="91" t="s">
        <v>37</v>
      </c>
      <c r="L28" s="148" t="s">
        <v>1731</v>
      </c>
      <c r="M28" s="65" t="s">
        <v>48</v>
      </c>
      <c r="N28" s="67" t="s">
        <v>1159</v>
      </c>
      <c r="O28" s="67"/>
      <c r="P28" s="68" t="s">
        <v>1160</v>
      </c>
      <c r="Q28" s="69" t="s">
        <v>48</v>
      </c>
    </row>
    <row r="29" spans="1:17" ht="48" x14ac:dyDescent="0.35">
      <c r="A29" s="74">
        <v>52</v>
      </c>
      <c r="B29" s="67" t="s">
        <v>104</v>
      </c>
      <c r="C29" s="67" t="s">
        <v>105</v>
      </c>
      <c r="D29" s="67" t="s">
        <v>1161</v>
      </c>
      <c r="E29" s="67" t="s">
        <v>1162</v>
      </c>
      <c r="F29" s="65" t="s">
        <v>3</v>
      </c>
      <c r="G29" s="65" t="s">
        <v>3</v>
      </c>
      <c r="H29" s="65" t="s">
        <v>3</v>
      </c>
      <c r="I29" s="65" t="s">
        <v>59</v>
      </c>
      <c r="J29" s="65" t="s">
        <v>59</v>
      </c>
      <c r="K29" s="67" t="s">
        <v>1163</v>
      </c>
      <c r="L29" s="155"/>
      <c r="M29" s="65" t="s">
        <v>48</v>
      </c>
      <c r="N29" s="67" t="s">
        <v>1164</v>
      </c>
      <c r="O29" s="147"/>
      <c r="P29" s="156" t="s">
        <v>1165</v>
      </c>
      <c r="Q29" s="65" t="s">
        <v>48</v>
      </c>
    </row>
    <row r="30" spans="1:17" ht="48" x14ac:dyDescent="0.35">
      <c r="A30" s="65">
        <v>57</v>
      </c>
      <c r="B30" s="66" t="s">
        <v>104</v>
      </c>
      <c r="C30" s="67" t="s">
        <v>105</v>
      </c>
      <c r="D30" s="66" t="s">
        <v>111</v>
      </c>
      <c r="E30" s="67" t="s">
        <v>112</v>
      </c>
      <c r="F30" s="65" t="s">
        <v>3</v>
      </c>
      <c r="G30" s="65" t="s">
        <v>3</v>
      </c>
      <c r="H30" s="65" t="s">
        <v>3</v>
      </c>
      <c r="I30" s="65" t="s">
        <v>20</v>
      </c>
      <c r="J30" s="65" t="s">
        <v>20</v>
      </c>
      <c r="K30" s="67" t="s">
        <v>37</v>
      </c>
      <c r="L30" s="148" t="s">
        <v>1732</v>
      </c>
      <c r="M30" s="65" t="s">
        <v>113</v>
      </c>
      <c r="N30" s="66" t="s">
        <v>114</v>
      </c>
      <c r="O30" s="67" t="s">
        <v>45</v>
      </c>
      <c r="P30" s="68" t="s">
        <v>1167</v>
      </c>
      <c r="Q30" s="69" t="s">
        <v>113</v>
      </c>
    </row>
    <row r="31" spans="1:17" ht="69" customHeight="1" x14ac:dyDescent="0.35">
      <c r="A31" s="65">
        <v>63</v>
      </c>
      <c r="B31" s="66" t="s">
        <v>104</v>
      </c>
      <c r="C31" s="67" t="s">
        <v>105</v>
      </c>
      <c r="D31" s="66" t="s">
        <v>115</v>
      </c>
      <c r="E31" s="67" t="s">
        <v>116</v>
      </c>
      <c r="F31" s="65" t="s">
        <v>3</v>
      </c>
      <c r="G31" s="65" t="s">
        <v>3</v>
      </c>
      <c r="H31" s="65" t="s">
        <v>3</v>
      </c>
      <c r="I31" s="65" t="s">
        <v>20</v>
      </c>
      <c r="J31" s="65" t="s">
        <v>20</v>
      </c>
      <c r="K31" s="67" t="s">
        <v>37</v>
      </c>
      <c r="L31" s="104" t="s">
        <v>1168</v>
      </c>
      <c r="M31" s="65" t="s">
        <v>48</v>
      </c>
      <c r="N31" s="66" t="s">
        <v>1169</v>
      </c>
      <c r="O31" s="67"/>
      <c r="P31" s="68" t="s">
        <v>1170</v>
      </c>
      <c r="Q31" s="69" t="s">
        <v>48</v>
      </c>
    </row>
    <row r="32" spans="1:17" ht="71.5" customHeight="1" x14ac:dyDescent="0.35">
      <c r="A32" s="65">
        <v>65</v>
      </c>
      <c r="B32" s="66" t="s">
        <v>104</v>
      </c>
      <c r="C32" s="67" t="s">
        <v>105</v>
      </c>
      <c r="D32" s="66" t="s">
        <v>117</v>
      </c>
      <c r="E32" s="67" t="s">
        <v>118</v>
      </c>
      <c r="F32" s="65" t="s">
        <v>3</v>
      </c>
      <c r="G32" s="65" t="s">
        <v>3</v>
      </c>
      <c r="H32" s="65" t="s">
        <v>3</v>
      </c>
      <c r="I32" s="65" t="s">
        <v>20</v>
      </c>
      <c r="J32" s="65" t="s">
        <v>20</v>
      </c>
      <c r="K32" s="67" t="s">
        <v>37</v>
      </c>
      <c r="L32" s="93" t="s">
        <v>1733</v>
      </c>
      <c r="M32" s="65" t="s">
        <v>53</v>
      </c>
      <c r="N32" s="66" t="s">
        <v>54</v>
      </c>
      <c r="O32" s="67"/>
      <c r="P32" s="68" t="s">
        <v>1172</v>
      </c>
      <c r="Q32" s="69" t="s">
        <v>53</v>
      </c>
    </row>
    <row r="33" spans="1:17" ht="87" customHeight="1" x14ac:dyDescent="0.35">
      <c r="A33" s="65">
        <v>67</v>
      </c>
      <c r="B33" s="66" t="s">
        <v>104</v>
      </c>
      <c r="C33" s="67" t="s">
        <v>105</v>
      </c>
      <c r="D33" s="66" t="s">
        <v>119</v>
      </c>
      <c r="E33" s="67" t="s">
        <v>120</v>
      </c>
      <c r="F33" s="65" t="s">
        <v>3</v>
      </c>
      <c r="G33" s="65" t="s">
        <v>3</v>
      </c>
      <c r="H33" s="65" t="s">
        <v>3</v>
      </c>
      <c r="I33" s="65" t="s">
        <v>59</v>
      </c>
      <c r="J33" s="65" t="s">
        <v>59</v>
      </c>
      <c r="K33" s="67" t="s">
        <v>121</v>
      </c>
      <c r="L33" s="148" t="s">
        <v>1734</v>
      </c>
      <c r="M33" s="65" t="s">
        <v>122</v>
      </c>
      <c r="N33" s="66"/>
      <c r="O33" s="67"/>
      <c r="P33" s="68" t="s">
        <v>1174</v>
      </c>
      <c r="Q33" s="69" t="s">
        <v>122</v>
      </c>
    </row>
    <row r="34" spans="1:17" ht="48" x14ac:dyDescent="0.35">
      <c r="A34" s="65">
        <v>69</v>
      </c>
      <c r="B34" s="66" t="s">
        <v>104</v>
      </c>
      <c r="C34" s="67" t="s">
        <v>105</v>
      </c>
      <c r="D34" s="66" t="s">
        <v>123</v>
      </c>
      <c r="E34" s="67" t="s">
        <v>124</v>
      </c>
      <c r="F34" s="65" t="s">
        <v>3</v>
      </c>
      <c r="G34" s="65" t="s">
        <v>3</v>
      </c>
      <c r="H34" s="65" t="s">
        <v>3</v>
      </c>
      <c r="I34" s="65" t="s">
        <v>20</v>
      </c>
      <c r="J34" s="65" t="s">
        <v>20</v>
      </c>
      <c r="K34" s="67" t="s">
        <v>37</v>
      </c>
      <c r="L34" s="67"/>
      <c r="M34" s="65" t="s">
        <v>48</v>
      </c>
      <c r="N34" s="66" t="s">
        <v>125</v>
      </c>
      <c r="O34" s="67"/>
      <c r="P34" s="68" t="s">
        <v>1175</v>
      </c>
      <c r="Q34" s="69" t="s">
        <v>48</v>
      </c>
    </row>
    <row r="35" spans="1:17" ht="153" customHeight="1" x14ac:dyDescent="0.35">
      <c r="A35" s="71">
        <v>77</v>
      </c>
      <c r="B35" s="66" t="s">
        <v>126</v>
      </c>
      <c r="C35" s="67" t="s">
        <v>127</v>
      </c>
      <c r="D35" s="72" t="s">
        <v>128</v>
      </c>
      <c r="E35" s="72" t="s">
        <v>129</v>
      </c>
      <c r="F35" s="74" t="s">
        <v>3</v>
      </c>
      <c r="G35" s="74" t="s">
        <v>3</v>
      </c>
      <c r="H35" s="74" t="s">
        <v>3</v>
      </c>
      <c r="I35" s="74" t="s">
        <v>59</v>
      </c>
      <c r="J35" s="74" t="s">
        <v>59</v>
      </c>
      <c r="K35" s="75" t="s">
        <v>1735</v>
      </c>
      <c r="L35" s="72" t="s">
        <v>1736</v>
      </c>
      <c r="M35" s="74" t="s">
        <v>113</v>
      </c>
      <c r="N35" s="84"/>
      <c r="O35" s="72"/>
      <c r="P35" s="72" t="s">
        <v>1177</v>
      </c>
      <c r="Q35" s="69" t="s">
        <v>113</v>
      </c>
    </row>
    <row r="36" spans="1:17" ht="199.75" customHeight="1" x14ac:dyDescent="0.35">
      <c r="A36" s="79">
        <v>78</v>
      </c>
      <c r="B36" s="67" t="s">
        <v>126</v>
      </c>
      <c r="C36" s="67" t="s">
        <v>127</v>
      </c>
      <c r="D36" s="72" t="s">
        <v>130</v>
      </c>
      <c r="E36" s="72" t="s">
        <v>131</v>
      </c>
      <c r="F36" s="65" t="s">
        <v>3</v>
      </c>
      <c r="G36" s="65" t="s">
        <v>3</v>
      </c>
      <c r="H36" s="65" t="s">
        <v>3</v>
      </c>
      <c r="I36" s="65" t="s">
        <v>59</v>
      </c>
      <c r="J36" s="65" t="s">
        <v>59</v>
      </c>
      <c r="K36" s="75" t="s">
        <v>1735</v>
      </c>
      <c r="L36" s="104" t="s">
        <v>1737</v>
      </c>
      <c r="M36" s="74" t="s">
        <v>132</v>
      </c>
      <c r="N36" s="84"/>
      <c r="O36" s="74"/>
      <c r="P36" s="72" t="s">
        <v>1178</v>
      </c>
      <c r="Q36" s="69" t="s">
        <v>132</v>
      </c>
    </row>
    <row r="37" spans="1:17" ht="111.65" customHeight="1" x14ac:dyDescent="0.35">
      <c r="A37" s="83">
        <v>80</v>
      </c>
      <c r="B37" s="76" t="s">
        <v>133</v>
      </c>
      <c r="C37" s="76" t="s">
        <v>134</v>
      </c>
      <c r="D37" s="67" t="s">
        <v>135</v>
      </c>
      <c r="E37" s="67" t="s">
        <v>136</v>
      </c>
      <c r="F37" s="83" t="s">
        <v>3</v>
      </c>
      <c r="G37" s="83" t="s">
        <v>3</v>
      </c>
      <c r="H37" s="83" t="s">
        <v>3</v>
      </c>
      <c r="I37" s="83" t="s">
        <v>59</v>
      </c>
      <c r="J37" s="83" t="s">
        <v>59</v>
      </c>
      <c r="K37" s="149" t="s">
        <v>137</v>
      </c>
      <c r="L37" s="157" t="s">
        <v>1738</v>
      </c>
      <c r="M37" s="65" t="s">
        <v>48</v>
      </c>
      <c r="N37" s="66" t="s">
        <v>1739</v>
      </c>
      <c r="O37" s="65"/>
      <c r="P37" s="67" t="s">
        <v>1181</v>
      </c>
      <c r="Q37" s="69" t="s">
        <v>48</v>
      </c>
    </row>
    <row r="38" spans="1:17" ht="60" x14ac:dyDescent="0.35">
      <c r="A38" s="83">
        <v>81</v>
      </c>
      <c r="B38" s="76" t="s">
        <v>133</v>
      </c>
      <c r="C38" s="76" t="s">
        <v>134</v>
      </c>
      <c r="D38" s="67" t="s">
        <v>138</v>
      </c>
      <c r="E38" s="67" t="s">
        <v>139</v>
      </c>
      <c r="F38" s="83" t="s">
        <v>3</v>
      </c>
      <c r="G38" s="83" t="s">
        <v>3</v>
      </c>
      <c r="H38" s="83" t="s">
        <v>3</v>
      </c>
      <c r="I38" s="83" t="s">
        <v>59</v>
      </c>
      <c r="J38" s="83" t="s">
        <v>59</v>
      </c>
      <c r="K38" s="149" t="s">
        <v>140</v>
      </c>
      <c r="L38" s="149" t="s">
        <v>1740</v>
      </c>
      <c r="M38" s="65" t="s">
        <v>48</v>
      </c>
      <c r="N38" s="66" t="s">
        <v>1739</v>
      </c>
      <c r="O38" s="121"/>
      <c r="P38" s="67" t="s">
        <v>1181</v>
      </c>
      <c r="Q38" s="69" t="s">
        <v>48</v>
      </c>
    </row>
    <row r="39" spans="1:17" ht="83.5" customHeight="1" x14ac:dyDescent="0.35">
      <c r="A39" s="71">
        <v>82</v>
      </c>
      <c r="B39" s="67" t="s">
        <v>141</v>
      </c>
      <c r="C39" s="67" t="s">
        <v>142</v>
      </c>
      <c r="D39" s="87" t="s">
        <v>143</v>
      </c>
      <c r="E39" s="95" t="s">
        <v>144</v>
      </c>
      <c r="F39" s="74" t="s">
        <v>3</v>
      </c>
      <c r="G39" s="74" t="s">
        <v>3</v>
      </c>
      <c r="H39" s="74" t="s">
        <v>3</v>
      </c>
      <c r="I39" s="74" t="s">
        <v>59</v>
      </c>
      <c r="J39" s="96" t="s">
        <v>59</v>
      </c>
      <c r="K39" s="158" t="s">
        <v>1183</v>
      </c>
      <c r="L39" s="159" t="s">
        <v>1741</v>
      </c>
      <c r="M39" s="65" t="s">
        <v>29</v>
      </c>
      <c r="N39" s="97"/>
      <c r="O39" s="102"/>
      <c r="P39" s="68" t="s">
        <v>1184</v>
      </c>
      <c r="Q39" s="69" t="s">
        <v>29</v>
      </c>
    </row>
    <row r="40" spans="1:17" ht="98.5" customHeight="1" x14ac:dyDescent="0.35">
      <c r="A40" s="89">
        <v>83</v>
      </c>
      <c r="B40" s="76" t="s">
        <v>141</v>
      </c>
      <c r="C40" s="76" t="s">
        <v>142</v>
      </c>
      <c r="D40" s="72" t="s">
        <v>145</v>
      </c>
      <c r="E40" s="72" t="s">
        <v>146</v>
      </c>
      <c r="F40" s="74" t="s">
        <v>3</v>
      </c>
      <c r="G40" s="74" t="s">
        <v>3</v>
      </c>
      <c r="H40" s="74" t="s">
        <v>3</v>
      </c>
      <c r="I40" s="74" t="s">
        <v>20</v>
      </c>
      <c r="J40" s="74" t="s">
        <v>20</v>
      </c>
      <c r="K40" s="72" t="s">
        <v>37</v>
      </c>
      <c r="L40" s="75" t="s">
        <v>1742</v>
      </c>
      <c r="M40" s="74" t="s">
        <v>132</v>
      </c>
      <c r="N40" s="84"/>
      <c r="O40" s="74"/>
      <c r="P40" s="72" t="s">
        <v>1185</v>
      </c>
      <c r="Q40" s="69" t="s">
        <v>132</v>
      </c>
    </row>
    <row r="41" spans="1:17" ht="78" customHeight="1" x14ac:dyDescent="0.35">
      <c r="A41" s="83">
        <v>84</v>
      </c>
      <c r="B41" s="76" t="s">
        <v>141</v>
      </c>
      <c r="C41" s="76" t="s">
        <v>142</v>
      </c>
      <c r="D41" s="72" t="s">
        <v>147</v>
      </c>
      <c r="E41" s="72" t="s">
        <v>148</v>
      </c>
      <c r="F41" s="74" t="s">
        <v>3</v>
      </c>
      <c r="G41" s="74" t="s">
        <v>3</v>
      </c>
      <c r="H41" s="74" t="s">
        <v>3</v>
      </c>
      <c r="I41" s="74" t="s">
        <v>59</v>
      </c>
      <c r="J41" s="74" t="s">
        <v>59</v>
      </c>
      <c r="K41" s="72" t="s">
        <v>121</v>
      </c>
      <c r="L41" s="72" t="s">
        <v>1186</v>
      </c>
      <c r="M41" s="74" t="s">
        <v>149</v>
      </c>
      <c r="N41" s="84"/>
      <c r="O41" s="74"/>
      <c r="P41" s="72" t="s">
        <v>1187</v>
      </c>
      <c r="Q41" s="69" t="s">
        <v>149</v>
      </c>
    </row>
    <row r="42" spans="1:17" ht="129.65" customHeight="1" x14ac:dyDescent="0.35">
      <c r="A42" s="98">
        <v>85</v>
      </c>
      <c r="B42" s="67" t="s">
        <v>141</v>
      </c>
      <c r="C42" s="72" t="s">
        <v>142</v>
      </c>
      <c r="D42" s="72" t="s">
        <v>150</v>
      </c>
      <c r="E42" s="66" t="s">
        <v>151</v>
      </c>
      <c r="F42" s="65" t="s">
        <v>3</v>
      </c>
      <c r="G42" s="65" t="s">
        <v>3</v>
      </c>
      <c r="H42" s="74" t="s">
        <v>3</v>
      </c>
      <c r="I42" s="74" t="s">
        <v>59</v>
      </c>
      <c r="J42" s="74" t="s">
        <v>59</v>
      </c>
      <c r="K42" s="84" t="s">
        <v>1188</v>
      </c>
      <c r="L42" s="92" t="s">
        <v>1743</v>
      </c>
      <c r="M42" s="74" t="s">
        <v>48</v>
      </c>
      <c r="N42" s="66" t="s">
        <v>1739</v>
      </c>
      <c r="O42" s="102"/>
      <c r="P42" s="68" t="s">
        <v>1189</v>
      </c>
      <c r="Q42" s="69" t="s">
        <v>48</v>
      </c>
    </row>
    <row r="43" spans="1:17" ht="60" x14ac:dyDescent="0.35">
      <c r="A43" s="101">
        <v>86</v>
      </c>
      <c r="B43" s="67" t="s">
        <v>141</v>
      </c>
      <c r="C43" s="72" t="s">
        <v>142</v>
      </c>
      <c r="D43" s="72" t="s">
        <v>152</v>
      </c>
      <c r="E43" s="66" t="s">
        <v>153</v>
      </c>
      <c r="F43" s="65" t="s">
        <v>3</v>
      </c>
      <c r="G43" s="65" t="s">
        <v>3</v>
      </c>
      <c r="H43" s="74" t="s">
        <v>3</v>
      </c>
      <c r="I43" s="74" t="s">
        <v>69</v>
      </c>
      <c r="J43" s="74" t="s">
        <v>59</v>
      </c>
      <c r="K43" s="84" t="s">
        <v>154</v>
      </c>
      <c r="L43" s="67" t="s">
        <v>1190</v>
      </c>
      <c r="M43" s="74" t="s">
        <v>48</v>
      </c>
      <c r="N43" s="66" t="s">
        <v>155</v>
      </c>
      <c r="O43" s="102"/>
      <c r="P43" s="68" t="s">
        <v>1189</v>
      </c>
      <c r="Q43" s="69" t="s">
        <v>48</v>
      </c>
    </row>
    <row r="44" spans="1:17" ht="214.75" customHeight="1" x14ac:dyDescent="0.35">
      <c r="A44" s="79">
        <v>89</v>
      </c>
      <c r="B44" s="67" t="s">
        <v>141</v>
      </c>
      <c r="C44" s="67" t="s">
        <v>142</v>
      </c>
      <c r="D44" s="67" t="s">
        <v>156</v>
      </c>
      <c r="E44" s="67" t="s">
        <v>157</v>
      </c>
      <c r="F44" s="65" t="s">
        <v>3</v>
      </c>
      <c r="G44" s="65" t="s">
        <v>3</v>
      </c>
      <c r="H44" s="65" t="s">
        <v>3</v>
      </c>
      <c r="I44" s="65" t="s">
        <v>20</v>
      </c>
      <c r="J44" s="65" t="s">
        <v>20</v>
      </c>
      <c r="K44" s="67" t="s">
        <v>37</v>
      </c>
      <c r="L44" s="160" t="s">
        <v>1744</v>
      </c>
      <c r="M44" s="65" t="s">
        <v>48</v>
      </c>
      <c r="N44" s="66" t="s">
        <v>1191</v>
      </c>
      <c r="O44" s="65"/>
      <c r="P44" s="67" t="s">
        <v>1192</v>
      </c>
      <c r="Q44" s="69" t="s">
        <v>48</v>
      </c>
    </row>
    <row r="45" spans="1:17" ht="111.65" customHeight="1" x14ac:dyDescent="0.35">
      <c r="A45" s="74">
        <v>90</v>
      </c>
      <c r="B45" s="66" t="s">
        <v>141</v>
      </c>
      <c r="C45" s="67" t="s">
        <v>142</v>
      </c>
      <c r="D45" s="67" t="s">
        <v>158</v>
      </c>
      <c r="E45" s="67" t="s">
        <v>159</v>
      </c>
      <c r="F45" s="65" t="s">
        <v>3</v>
      </c>
      <c r="G45" s="65" t="s">
        <v>3</v>
      </c>
      <c r="H45" s="74" t="s">
        <v>3</v>
      </c>
      <c r="I45" s="74" t="s">
        <v>59</v>
      </c>
      <c r="J45" s="74" t="s">
        <v>59</v>
      </c>
      <c r="K45" s="67" t="s">
        <v>160</v>
      </c>
      <c r="L45" s="104" t="s">
        <v>1745</v>
      </c>
      <c r="M45" s="74" t="s">
        <v>48</v>
      </c>
      <c r="N45" s="66" t="s">
        <v>1194</v>
      </c>
      <c r="O45" s="102"/>
      <c r="P45" s="67" t="s">
        <v>1192</v>
      </c>
      <c r="Q45" s="69" t="s">
        <v>48</v>
      </c>
    </row>
    <row r="46" spans="1:17" ht="83.5" customHeight="1" x14ac:dyDescent="0.35">
      <c r="A46" s="114">
        <v>90.1</v>
      </c>
      <c r="B46" s="161" t="s">
        <v>161</v>
      </c>
      <c r="C46" s="72" t="s">
        <v>162</v>
      </c>
      <c r="D46" s="72" t="s">
        <v>163</v>
      </c>
      <c r="E46" s="66" t="s">
        <v>164</v>
      </c>
      <c r="F46" s="65" t="s">
        <v>3</v>
      </c>
      <c r="G46" s="65" t="s">
        <v>3</v>
      </c>
      <c r="H46" s="65" t="s">
        <v>3</v>
      </c>
      <c r="I46" s="74" t="s">
        <v>59</v>
      </c>
      <c r="J46" s="65" t="s">
        <v>59</v>
      </c>
      <c r="K46" s="72" t="s">
        <v>165</v>
      </c>
      <c r="L46" s="104" t="s">
        <v>1746</v>
      </c>
      <c r="M46" s="65" t="s">
        <v>166</v>
      </c>
      <c r="N46" s="66"/>
      <c r="O46" s="114"/>
      <c r="P46" s="118" t="s">
        <v>1196</v>
      </c>
      <c r="Q46" s="69" t="s">
        <v>166</v>
      </c>
    </row>
    <row r="47" spans="1:17" ht="72" x14ac:dyDescent="0.35">
      <c r="A47" s="114">
        <v>90.2</v>
      </c>
      <c r="B47" s="66" t="s">
        <v>167</v>
      </c>
      <c r="C47" s="72" t="s">
        <v>168</v>
      </c>
      <c r="D47" s="66" t="s">
        <v>169</v>
      </c>
      <c r="E47" s="72" t="s">
        <v>170</v>
      </c>
      <c r="F47" s="65" t="s">
        <v>3</v>
      </c>
      <c r="G47" s="65" t="s">
        <v>3</v>
      </c>
      <c r="H47" s="65" t="s">
        <v>3</v>
      </c>
      <c r="I47" s="74" t="s">
        <v>69</v>
      </c>
      <c r="J47" s="74" t="s">
        <v>59</v>
      </c>
      <c r="K47" s="72" t="s">
        <v>171</v>
      </c>
      <c r="L47" s="72" t="s">
        <v>1747</v>
      </c>
      <c r="M47" s="74" t="s">
        <v>48</v>
      </c>
      <c r="N47" s="72" t="s">
        <v>172</v>
      </c>
      <c r="O47" s="114"/>
      <c r="P47" s="118" t="s">
        <v>1197</v>
      </c>
      <c r="Q47" s="69" t="s">
        <v>48</v>
      </c>
    </row>
    <row r="48" spans="1:17" ht="84" x14ac:dyDescent="0.35">
      <c r="A48" s="79">
        <v>91</v>
      </c>
      <c r="B48" s="66" t="s">
        <v>173</v>
      </c>
      <c r="C48" s="67" t="s">
        <v>174</v>
      </c>
      <c r="D48" s="66" t="s">
        <v>175</v>
      </c>
      <c r="E48" s="67" t="s">
        <v>176</v>
      </c>
      <c r="F48" s="65" t="s">
        <v>3</v>
      </c>
      <c r="G48" s="65" t="s">
        <v>3</v>
      </c>
      <c r="H48" s="65" t="s">
        <v>3</v>
      </c>
      <c r="I48" s="65" t="s">
        <v>20</v>
      </c>
      <c r="J48" s="74" t="s">
        <v>20</v>
      </c>
      <c r="K48" s="91" t="s">
        <v>37</v>
      </c>
      <c r="L48" s="162" t="s">
        <v>1748</v>
      </c>
      <c r="M48" s="65" t="s">
        <v>177</v>
      </c>
      <c r="N48" s="66"/>
      <c r="O48" s="67"/>
      <c r="P48" s="68" t="s">
        <v>1198</v>
      </c>
      <c r="Q48" s="69" t="s">
        <v>177</v>
      </c>
    </row>
    <row r="49" spans="1:17" ht="96" x14ac:dyDescent="0.35">
      <c r="A49" s="79">
        <v>92</v>
      </c>
      <c r="B49" s="66" t="s">
        <v>173</v>
      </c>
      <c r="C49" s="67" t="s">
        <v>174</v>
      </c>
      <c r="D49" s="66" t="s">
        <v>178</v>
      </c>
      <c r="E49" s="67" t="s">
        <v>179</v>
      </c>
      <c r="F49" s="65" t="s">
        <v>3</v>
      </c>
      <c r="G49" s="65" t="s">
        <v>3</v>
      </c>
      <c r="H49" s="65" t="s">
        <v>3</v>
      </c>
      <c r="I49" s="65" t="s">
        <v>59</v>
      </c>
      <c r="J49" s="74" t="s">
        <v>59</v>
      </c>
      <c r="K49" s="67" t="s">
        <v>180</v>
      </c>
      <c r="L49" s="162" t="s">
        <v>1749</v>
      </c>
      <c r="M49" s="65" t="s">
        <v>177</v>
      </c>
      <c r="N49" s="66"/>
      <c r="O49" s="67"/>
      <c r="P49" s="68" t="s">
        <v>1199</v>
      </c>
      <c r="Q49" s="69" t="s">
        <v>177</v>
      </c>
    </row>
    <row r="50" spans="1:17" ht="82.75" customHeight="1" x14ac:dyDescent="0.35">
      <c r="A50" s="65">
        <v>93</v>
      </c>
      <c r="B50" s="66" t="s">
        <v>181</v>
      </c>
      <c r="C50" s="67" t="s">
        <v>182</v>
      </c>
      <c r="D50" s="105" t="s">
        <v>183</v>
      </c>
      <c r="E50" s="95" t="s">
        <v>184</v>
      </c>
      <c r="F50" s="65" t="s">
        <v>185</v>
      </c>
      <c r="G50" s="65" t="s">
        <v>186</v>
      </c>
      <c r="H50" s="65" t="s">
        <v>3</v>
      </c>
      <c r="I50" s="65" t="s">
        <v>20</v>
      </c>
      <c r="J50" s="65" t="s">
        <v>20</v>
      </c>
      <c r="K50" s="106" t="s">
        <v>37</v>
      </c>
      <c r="L50" s="66" t="s">
        <v>1750</v>
      </c>
      <c r="M50" s="65" t="s">
        <v>48</v>
      </c>
      <c r="N50" s="66" t="s">
        <v>185</v>
      </c>
      <c r="O50" s="67" t="s">
        <v>45</v>
      </c>
      <c r="P50" s="68" t="s">
        <v>3</v>
      </c>
      <c r="Q50" s="69" t="s">
        <v>48</v>
      </c>
    </row>
    <row r="51" spans="1:17" ht="60" x14ac:dyDescent="0.35">
      <c r="A51" s="65">
        <v>102</v>
      </c>
      <c r="B51" s="66" t="s">
        <v>187</v>
      </c>
      <c r="C51" s="67" t="s">
        <v>188</v>
      </c>
      <c r="D51" s="66" t="s">
        <v>189</v>
      </c>
      <c r="E51" s="67" t="s">
        <v>190</v>
      </c>
      <c r="F51" s="65" t="s">
        <v>185</v>
      </c>
      <c r="G51" s="65" t="s">
        <v>186</v>
      </c>
      <c r="H51" s="65" t="s">
        <v>3</v>
      </c>
      <c r="I51" s="65" t="s">
        <v>69</v>
      </c>
      <c r="J51" s="65" t="s">
        <v>59</v>
      </c>
      <c r="K51" s="67" t="s">
        <v>191</v>
      </c>
      <c r="L51" s="67"/>
      <c r="M51" s="65" t="s">
        <v>48</v>
      </c>
      <c r="N51" s="66" t="s">
        <v>192</v>
      </c>
      <c r="O51" s="67"/>
      <c r="P51" s="68" t="s">
        <v>1751</v>
      </c>
      <c r="Q51" s="69" t="s">
        <v>48</v>
      </c>
    </row>
    <row r="52" spans="1:17" ht="84" x14ac:dyDescent="0.35">
      <c r="A52" s="65">
        <v>110</v>
      </c>
      <c r="B52" s="66" t="s">
        <v>193</v>
      </c>
      <c r="C52" s="67" t="s">
        <v>194</v>
      </c>
      <c r="D52" s="66" t="s">
        <v>195</v>
      </c>
      <c r="E52" s="67" t="s">
        <v>1752</v>
      </c>
      <c r="F52" s="65" t="s">
        <v>185</v>
      </c>
      <c r="G52" s="65" t="s">
        <v>186</v>
      </c>
      <c r="H52" s="65" t="s">
        <v>3</v>
      </c>
      <c r="I52" s="65" t="s">
        <v>59</v>
      </c>
      <c r="J52" s="65" t="s">
        <v>59</v>
      </c>
      <c r="K52" s="67" t="s">
        <v>197</v>
      </c>
      <c r="L52" s="67" t="s">
        <v>1753</v>
      </c>
      <c r="M52" s="74" t="s">
        <v>48</v>
      </c>
      <c r="N52" s="163" t="s">
        <v>198</v>
      </c>
      <c r="O52" s="67"/>
      <c r="P52" s="68" t="s">
        <v>1203</v>
      </c>
      <c r="Q52" s="69" t="s">
        <v>48</v>
      </c>
    </row>
    <row r="53" spans="1:17" ht="60" x14ac:dyDescent="0.35">
      <c r="A53" s="65">
        <v>111</v>
      </c>
      <c r="B53" s="66" t="s">
        <v>193</v>
      </c>
      <c r="C53" s="67" t="s">
        <v>194</v>
      </c>
      <c r="D53" s="66" t="s">
        <v>199</v>
      </c>
      <c r="E53" s="67" t="s">
        <v>200</v>
      </c>
      <c r="F53" s="65" t="s">
        <v>185</v>
      </c>
      <c r="G53" s="65" t="s">
        <v>186</v>
      </c>
      <c r="H53" s="65" t="s">
        <v>3</v>
      </c>
      <c r="I53" s="65" t="s">
        <v>59</v>
      </c>
      <c r="J53" s="65" t="s">
        <v>59</v>
      </c>
      <c r="K53" s="67" t="s">
        <v>201</v>
      </c>
      <c r="L53" s="161" t="s">
        <v>1754</v>
      </c>
      <c r="M53" s="164" t="s">
        <v>48</v>
      </c>
      <c r="N53" s="161" t="s">
        <v>1062</v>
      </c>
      <c r="O53" s="67"/>
      <c r="P53" s="68" t="s">
        <v>1203</v>
      </c>
      <c r="Q53" s="69" t="s">
        <v>48</v>
      </c>
    </row>
    <row r="54" spans="1:17" ht="72" x14ac:dyDescent="0.35">
      <c r="A54" s="65">
        <v>113</v>
      </c>
      <c r="B54" s="66" t="s">
        <v>193</v>
      </c>
      <c r="C54" s="67" t="s">
        <v>194</v>
      </c>
      <c r="D54" s="66" t="s">
        <v>202</v>
      </c>
      <c r="E54" s="67" t="s">
        <v>203</v>
      </c>
      <c r="F54" s="65" t="s">
        <v>185</v>
      </c>
      <c r="G54" s="65" t="s">
        <v>186</v>
      </c>
      <c r="H54" s="65" t="s">
        <v>3</v>
      </c>
      <c r="I54" s="65" t="s">
        <v>59</v>
      </c>
      <c r="J54" s="65" t="s">
        <v>59</v>
      </c>
      <c r="K54" s="67" t="s">
        <v>197</v>
      </c>
      <c r="L54" s="67" t="s">
        <v>1755</v>
      </c>
      <c r="M54" s="65" t="s">
        <v>166</v>
      </c>
      <c r="N54" s="67">
        <v>45</v>
      </c>
      <c r="O54" s="67"/>
      <c r="P54" s="68" t="s">
        <v>1207</v>
      </c>
      <c r="Q54" s="69" t="s">
        <v>166</v>
      </c>
    </row>
    <row r="55" spans="1:17" ht="75.650000000000006" customHeight="1" x14ac:dyDescent="0.35">
      <c r="A55" s="65">
        <v>114</v>
      </c>
      <c r="B55" s="66" t="s">
        <v>204</v>
      </c>
      <c r="C55" s="67" t="s">
        <v>205</v>
      </c>
      <c r="D55" s="66" t="s">
        <v>206</v>
      </c>
      <c r="E55" s="95" t="s">
        <v>207</v>
      </c>
      <c r="F55" s="65" t="s">
        <v>185</v>
      </c>
      <c r="G55" s="65" t="s">
        <v>186</v>
      </c>
      <c r="H55" s="65" t="s">
        <v>3</v>
      </c>
      <c r="I55" s="65" t="s">
        <v>59</v>
      </c>
      <c r="J55" s="65" t="s">
        <v>59</v>
      </c>
      <c r="K55" s="67" t="s">
        <v>197</v>
      </c>
      <c r="L55" s="148" t="s">
        <v>1756</v>
      </c>
      <c r="M55" s="65" t="s">
        <v>177</v>
      </c>
      <c r="N55" s="66"/>
      <c r="O55" s="67"/>
      <c r="P55" s="68" t="s">
        <v>1209</v>
      </c>
      <c r="Q55" s="69" t="s">
        <v>177</v>
      </c>
    </row>
    <row r="56" spans="1:17" ht="84" x14ac:dyDescent="0.35">
      <c r="A56" s="65">
        <v>115</v>
      </c>
      <c r="B56" s="66" t="s">
        <v>204</v>
      </c>
      <c r="C56" s="67" t="s">
        <v>205</v>
      </c>
      <c r="D56" s="107" t="s">
        <v>208</v>
      </c>
      <c r="E56" s="67" t="s">
        <v>209</v>
      </c>
      <c r="F56" s="65" t="s">
        <v>185</v>
      </c>
      <c r="G56" s="65" t="s">
        <v>186</v>
      </c>
      <c r="H56" s="65" t="s">
        <v>3</v>
      </c>
      <c r="I56" s="65" t="s">
        <v>59</v>
      </c>
      <c r="J56" s="65" t="s">
        <v>59</v>
      </c>
      <c r="K56" s="67" t="s">
        <v>197</v>
      </c>
      <c r="L56" s="148" t="s">
        <v>1757</v>
      </c>
      <c r="M56" s="65" t="s">
        <v>149</v>
      </c>
      <c r="N56" s="66"/>
      <c r="O56" s="67"/>
      <c r="P56" s="68" t="s">
        <v>1211</v>
      </c>
      <c r="Q56" s="69" t="s">
        <v>149</v>
      </c>
    </row>
    <row r="57" spans="1:17" ht="60" x14ac:dyDescent="0.35">
      <c r="A57" s="65">
        <v>116</v>
      </c>
      <c r="B57" s="66" t="s">
        <v>204</v>
      </c>
      <c r="C57" s="67" t="s">
        <v>205</v>
      </c>
      <c r="D57" s="66" t="s">
        <v>210</v>
      </c>
      <c r="E57" s="95" t="s">
        <v>211</v>
      </c>
      <c r="F57" s="65" t="s">
        <v>185</v>
      </c>
      <c r="G57" s="65" t="s">
        <v>186</v>
      </c>
      <c r="H57" s="65" t="s">
        <v>3</v>
      </c>
      <c r="I57" s="65" t="s">
        <v>59</v>
      </c>
      <c r="J57" s="65" t="s">
        <v>59</v>
      </c>
      <c r="K57" s="67" t="s">
        <v>197</v>
      </c>
      <c r="L57" s="148" t="s">
        <v>1758</v>
      </c>
      <c r="M57" s="65" t="s">
        <v>177</v>
      </c>
      <c r="N57" s="66"/>
      <c r="O57" s="67"/>
      <c r="P57" s="68" t="s">
        <v>1213</v>
      </c>
      <c r="Q57" s="69" t="s">
        <v>177</v>
      </c>
    </row>
    <row r="58" spans="1:17" ht="84" x14ac:dyDescent="0.35">
      <c r="A58" s="65">
        <v>117</v>
      </c>
      <c r="B58" s="66" t="s">
        <v>204</v>
      </c>
      <c r="C58" s="67" t="s">
        <v>205</v>
      </c>
      <c r="D58" s="107" t="s">
        <v>212</v>
      </c>
      <c r="E58" s="67" t="s">
        <v>213</v>
      </c>
      <c r="F58" s="65" t="s">
        <v>185</v>
      </c>
      <c r="G58" s="65" t="s">
        <v>186</v>
      </c>
      <c r="H58" s="65" t="s">
        <v>3</v>
      </c>
      <c r="I58" s="65" t="s">
        <v>59</v>
      </c>
      <c r="J58" s="65" t="s">
        <v>59</v>
      </c>
      <c r="K58" s="88" t="s">
        <v>214</v>
      </c>
      <c r="L58" s="67" t="s">
        <v>1214</v>
      </c>
      <c r="M58" s="65" t="s">
        <v>177</v>
      </c>
      <c r="N58" s="67">
        <v>0.125</v>
      </c>
      <c r="O58" s="67"/>
      <c r="P58" s="68" t="s">
        <v>1215</v>
      </c>
      <c r="Q58" s="69" t="s">
        <v>1216</v>
      </c>
    </row>
    <row r="59" spans="1:17" ht="108" x14ac:dyDescent="0.35">
      <c r="A59" s="74">
        <v>118</v>
      </c>
      <c r="B59" s="66" t="s">
        <v>204</v>
      </c>
      <c r="C59" s="67" t="s">
        <v>205</v>
      </c>
      <c r="D59" s="67" t="s">
        <v>215</v>
      </c>
      <c r="E59" s="67" t="s">
        <v>216</v>
      </c>
      <c r="F59" s="65" t="s">
        <v>185</v>
      </c>
      <c r="G59" s="65" t="s">
        <v>186</v>
      </c>
      <c r="H59" s="65" t="s">
        <v>3</v>
      </c>
      <c r="I59" s="65" t="s">
        <v>59</v>
      </c>
      <c r="J59" s="65" t="s">
        <v>59</v>
      </c>
      <c r="K59" s="87" t="s">
        <v>217</v>
      </c>
      <c r="L59" s="108"/>
      <c r="M59" s="74" t="s">
        <v>48</v>
      </c>
      <c r="N59" s="67" t="s">
        <v>218</v>
      </c>
      <c r="O59" s="102"/>
      <c r="P59" s="68" t="s">
        <v>1217</v>
      </c>
      <c r="Q59" s="69" t="s">
        <v>48</v>
      </c>
    </row>
    <row r="60" spans="1:17" ht="60" x14ac:dyDescent="0.35">
      <c r="A60" s="65">
        <v>119</v>
      </c>
      <c r="B60" s="66" t="s">
        <v>204</v>
      </c>
      <c r="C60" s="67" t="s">
        <v>205</v>
      </c>
      <c r="D60" s="66" t="s">
        <v>219</v>
      </c>
      <c r="E60" s="67" t="s">
        <v>220</v>
      </c>
      <c r="F60" s="65" t="s">
        <v>185</v>
      </c>
      <c r="G60" s="65" t="s">
        <v>186</v>
      </c>
      <c r="H60" s="65" t="s">
        <v>3</v>
      </c>
      <c r="I60" s="65" t="s">
        <v>59</v>
      </c>
      <c r="J60" s="65" t="s">
        <v>59</v>
      </c>
      <c r="K60" s="67" t="s">
        <v>197</v>
      </c>
      <c r="L60" s="67" t="s">
        <v>1759</v>
      </c>
      <c r="M60" s="65" t="s">
        <v>177</v>
      </c>
      <c r="N60" s="66"/>
      <c r="O60" s="67"/>
      <c r="P60" s="68" t="s">
        <v>1219</v>
      </c>
      <c r="Q60" s="69" t="s">
        <v>177</v>
      </c>
    </row>
    <row r="61" spans="1:17" ht="72" x14ac:dyDescent="0.35">
      <c r="A61" s="65">
        <v>120</v>
      </c>
      <c r="B61" s="66" t="s">
        <v>221</v>
      </c>
      <c r="C61" s="67" t="s">
        <v>222</v>
      </c>
      <c r="D61" s="66" t="s">
        <v>223</v>
      </c>
      <c r="E61" s="67" t="s">
        <v>224</v>
      </c>
      <c r="F61" s="65" t="s">
        <v>185</v>
      </c>
      <c r="G61" s="65" t="s">
        <v>186</v>
      </c>
      <c r="H61" s="65" t="s">
        <v>3</v>
      </c>
      <c r="I61" s="65" t="s">
        <v>59</v>
      </c>
      <c r="J61" s="65" t="s">
        <v>59</v>
      </c>
      <c r="K61" s="67" t="s">
        <v>197</v>
      </c>
      <c r="L61" s="148" t="s">
        <v>1760</v>
      </c>
      <c r="M61" s="65" t="s">
        <v>48</v>
      </c>
      <c r="N61" s="66" t="s">
        <v>225</v>
      </c>
      <c r="O61" s="67"/>
      <c r="P61" s="68" t="s">
        <v>1220</v>
      </c>
      <c r="Q61" s="69" t="s">
        <v>48</v>
      </c>
    </row>
    <row r="62" spans="1:17" ht="90" customHeight="1" x14ac:dyDescent="0.35">
      <c r="A62" s="65">
        <v>121</v>
      </c>
      <c r="B62" s="66" t="s">
        <v>221</v>
      </c>
      <c r="C62" s="67" t="s">
        <v>222</v>
      </c>
      <c r="D62" s="66" t="s">
        <v>226</v>
      </c>
      <c r="E62" s="67" t="s">
        <v>227</v>
      </c>
      <c r="F62" s="65" t="s">
        <v>185</v>
      </c>
      <c r="G62" s="65" t="s">
        <v>186</v>
      </c>
      <c r="H62" s="65" t="s">
        <v>3</v>
      </c>
      <c r="I62" s="65" t="s">
        <v>59</v>
      </c>
      <c r="J62" s="65" t="s">
        <v>59</v>
      </c>
      <c r="K62" s="88" t="s">
        <v>228</v>
      </c>
      <c r="L62" s="148" t="s">
        <v>1761</v>
      </c>
      <c r="M62" s="65" t="s">
        <v>177</v>
      </c>
      <c r="N62" s="66"/>
      <c r="O62" s="67"/>
      <c r="P62" s="68" t="s">
        <v>1222</v>
      </c>
      <c r="Q62" s="69" t="s">
        <v>177</v>
      </c>
    </row>
    <row r="63" spans="1:17" ht="84" x14ac:dyDescent="0.35">
      <c r="A63" s="65">
        <v>122</v>
      </c>
      <c r="B63" s="66" t="s">
        <v>221</v>
      </c>
      <c r="C63" s="67" t="s">
        <v>222</v>
      </c>
      <c r="D63" s="66" t="s">
        <v>229</v>
      </c>
      <c r="E63" s="67" t="s">
        <v>230</v>
      </c>
      <c r="F63" s="65" t="s">
        <v>185</v>
      </c>
      <c r="G63" s="65" t="s">
        <v>186</v>
      </c>
      <c r="H63" s="65" t="s">
        <v>3</v>
      </c>
      <c r="I63" s="65" t="s">
        <v>59</v>
      </c>
      <c r="J63" s="65" t="s">
        <v>59</v>
      </c>
      <c r="K63" s="67" t="s">
        <v>197</v>
      </c>
      <c r="L63" s="67" t="s">
        <v>1762</v>
      </c>
      <c r="M63" s="65" t="s">
        <v>177</v>
      </c>
      <c r="N63" s="66"/>
      <c r="O63" s="67"/>
      <c r="P63" s="68" t="s">
        <v>1224</v>
      </c>
      <c r="Q63" s="69" t="s">
        <v>177</v>
      </c>
    </row>
    <row r="64" spans="1:17" ht="96" x14ac:dyDescent="0.35">
      <c r="A64" s="65">
        <v>123</v>
      </c>
      <c r="B64" s="66" t="s">
        <v>221</v>
      </c>
      <c r="C64" s="67" t="s">
        <v>222</v>
      </c>
      <c r="D64" s="107" t="s">
        <v>231</v>
      </c>
      <c r="E64" s="67" t="s">
        <v>232</v>
      </c>
      <c r="F64" s="65" t="s">
        <v>185</v>
      </c>
      <c r="G64" s="65" t="s">
        <v>186</v>
      </c>
      <c r="H64" s="65" t="s">
        <v>3</v>
      </c>
      <c r="I64" s="65" t="s">
        <v>59</v>
      </c>
      <c r="J64" s="65" t="s">
        <v>59</v>
      </c>
      <c r="K64" s="67" t="s">
        <v>197</v>
      </c>
      <c r="L64" s="148" t="s">
        <v>1763</v>
      </c>
      <c r="M64" s="65" t="s">
        <v>149</v>
      </c>
      <c r="N64" s="66"/>
      <c r="O64" s="67"/>
      <c r="P64" s="68" t="s">
        <v>1226</v>
      </c>
      <c r="Q64" s="69" t="s">
        <v>149</v>
      </c>
    </row>
    <row r="65" spans="1:17" ht="84" x14ac:dyDescent="0.35">
      <c r="A65" s="65">
        <v>124</v>
      </c>
      <c r="B65" s="66" t="s">
        <v>221</v>
      </c>
      <c r="C65" s="67" t="s">
        <v>222</v>
      </c>
      <c r="D65" s="66" t="s">
        <v>233</v>
      </c>
      <c r="E65" s="67" t="s">
        <v>234</v>
      </c>
      <c r="F65" s="65" t="s">
        <v>185</v>
      </c>
      <c r="G65" s="65" t="s">
        <v>186</v>
      </c>
      <c r="H65" s="65" t="s">
        <v>3</v>
      </c>
      <c r="I65" s="65" t="s">
        <v>59</v>
      </c>
      <c r="J65" s="65" t="s">
        <v>59</v>
      </c>
      <c r="K65" s="67" t="s">
        <v>197</v>
      </c>
      <c r="L65" s="67" t="s">
        <v>1764</v>
      </c>
      <c r="M65" s="65" t="s">
        <v>166</v>
      </c>
      <c r="N65" s="66"/>
      <c r="O65" s="67"/>
      <c r="P65" s="68" t="s">
        <v>1228</v>
      </c>
      <c r="Q65" s="69" t="s">
        <v>166</v>
      </c>
    </row>
    <row r="66" spans="1:17" ht="96" x14ac:dyDescent="0.35">
      <c r="A66" s="65">
        <v>126</v>
      </c>
      <c r="B66" s="66" t="s">
        <v>235</v>
      </c>
      <c r="C66" s="67" t="s">
        <v>236</v>
      </c>
      <c r="D66" s="66" t="s">
        <v>223</v>
      </c>
      <c r="E66" s="67" t="s">
        <v>224</v>
      </c>
      <c r="F66" s="65" t="s">
        <v>185</v>
      </c>
      <c r="G66" s="65" t="s">
        <v>186</v>
      </c>
      <c r="H66" s="65" t="s">
        <v>3</v>
      </c>
      <c r="I66" s="65" t="s">
        <v>69</v>
      </c>
      <c r="J66" s="65" t="s">
        <v>70</v>
      </c>
      <c r="K66" s="67" t="s">
        <v>3</v>
      </c>
      <c r="L66" s="67" t="s">
        <v>71</v>
      </c>
      <c r="M66" s="65" t="s">
        <v>48</v>
      </c>
      <c r="N66" s="66" t="s">
        <v>237</v>
      </c>
      <c r="O66" s="67"/>
      <c r="P66" s="72" t="s">
        <v>3</v>
      </c>
      <c r="Q66" s="69" t="s">
        <v>3</v>
      </c>
    </row>
    <row r="67" spans="1:17" ht="96" x14ac:dyDescent="0.35">
      <c r="A67" s="65">
        <v>131</v>
      </c>
      <c r="B67" s="66" t="s">
        <v>235</v>
      </c>
      <c r="C67" s="67" t="s">
        <v>236</v>
      </c>
      <c r="D67" s="66" t="s">
        <v>238</v>
      </c>
      <c r="E67" s="67" t="s">
        <v>239</v>
      </c>
      <c r="F67" s="65" t="s">
        <v>185</v>
      </c>
      <c r="G67" s="65" t="s">
        <v>186</v>
      </c>
      <c r="H67" s="65" t="s">
        <v>3</v>
      </c>
      <c r="I67" s="65" t="s">
        <v>69</v>
      </c>
      <c r="J67" s="65" t="s">
        <v>70</v>
      </c>
      <c r="K67" s="67" t="s">
        <v>3</v>
      </c>
      <c r="L67" s="67" t="s">
        <v>71</v>
      </c>
      <c r="M67" s="65" t="s">
        <v>177</v>
      </c>
      <c r="N67" s="66"/>
      <c r="O67" s="67"/>
      <c r="P67" s="72" t="s">
        <v>3</v>
      </c>
      <c r="Q67" s="69" t="s">
        <v>3</v>
      </c>
    </row>
    <row r="68" spans="1:17" ht="60" x14ac:dyDescent="0.35">
      <c r="A68" s="65">
        <v>135</v>
      </c>
      <c r="B68" s="66" t="s">
        <v>240</v>
      </c>
      <c r="C68" s="67" t="s">
        <v>241</v>
      </c>
      <c r="D68" s="67" t="s">
        <v>242</v>
      </c>
      <c r="E68" s="67" t="s">
        <v>243</v>
      </c>
      <c r="F68" s="65" t="s">
        <v>185</v>
      </c>
      <c r="G68" s="65" t="s">
        <v>186</v>
      </c>
      <c r="H68" s="65" t="s">
        <v>3</v>
      </c>
      <c r="I68" s="65" t="s">
        <v>69</v>
      </c>
      <c r="J68" s="65" t="s">
        <v>70</v>
      </c>
      <c r="K68" s="91" t="s">
        <v>3</v>
      </c>
      <c r="L68" s="76" t="s">
        <v>71</v>
      </c>
      <c r="M68" s="65" t="s">
        <v>166</v>
      </c>
      <c r="N68" s="66"/>
      <c r="O68" s="67"/>
      <c r="P68" s="72" t="s">
        <v>3</v>
      </c>
      <c r="Q68" s="69" t="s">
        <v>3</v>
      </c>
    </row>
    <row r="69" spans="1:17" ht="72" x14ac:dyDescent="0.35">
      <c r="A69" s="65">
        <v>136</v>
      </c>
      <c r="B69" s="66" t="s">
        <v>240</v>
      </c>
      <c r="C69" s="67" t="s">
        <v>241</v>
      </c>
      <c r="D69" s="66" t="s">
        <v>244</v>
      </c>
      <c r="E69" s="67" t="s">
        <v>245</v>
      </c>
      <c r="F69" s="65" t="s">
        <v>185</v>
      </c>
      <c r="G69" s="65" t="s">
        <v>186</v>
      </c>
      <c r="H69" s="65" t="s">
        <v>3</v>
      </c>
      <c r="I69" s="65" t="s">
        <v>20</v>
      </c>
      <c r="J69" s="65" t="s">
        <v>20</v>
      </c>
      <c r="K69" s="67" t="s">
        <v>37</v>
      </c>
      <c r="L69" s="67"/>
      <c r="M69" s="65" t="s">
        <v>166</v>
      </c>
      <c r="N69" s="66"/>
      <c r="O69" s="67"/>
      <c r="P69" s="72" t="s">
        <v>1765</v>
      </c>
      <c r="Q69" s="69" t="s">
        <v>166</v>
      </c>
    </row>
    <row r="70" spans="1:17" ht="60" x14ac:dyDescent="0.35">
      <c r="A70" s="65">
        <v>137</v>
      </c>
      <c r="B70" s="66" t="s">
        <v>240</v>
      </c>
      <c r="C70" s="67" t="s">
        <v>241</v>
      </c>
      <c r="D70" s="66" t="s">
        <v>246</v>
      </c>
      <c r="E70" s="67" t="s">
        <v>247</v>
      </c>
      <c r="F70" s="65" t="s">
        <v>185</v>
      </c>
      <c r="G70" s="65" t="s">
        <v>186</v>
      </c>
      <c r="H70" s="65" t="s">
        <v>3</v>
      </c>
      <c r="I70" s="65" t="s">
        <v>20</v>
      </c>
      <c r="J70" s="65" t="s">
        <v>20</v>
      </c>
      <c r="K70" s="67" t="s">
        <v>37</v>
      </c>
      <c r="L70" s="67" t="s">
        <v>1230</v>
      </c>
      <c r="M70" s="65" t="s">
        <v>48</v>
      </c>
      <c r="N70" s="66" t="s">
        <v>248</v>
      </c>
      <c r="O70" s="67"/>
      <c r="P70" s="72" t="s">
        <v>1766</v>
      </c>
      <c r="Q70" s="69" t="s">
        <v>48</v>
      </c>
    </row>
    <row r="71" spans="1:17" ht="72" x14ac:dyDescent="0.35">
      <c r="A71" s="65">
        <v>138</v>
      </c>
      <c r="B71" s="66" t="s">
        <v>240</v>
      </c>
      <c r="C71" s="67" t="s">
        <v>241</v>
      </c>
      <c r="D71" s="66" t="s">
        <v>249</v>
      </c>
      <c r="E71" s="67" t="s">
        <v>250</v>
      </c>
      <c r="F71" s="65" t="s">
        <v>185</v>
      </c>
      <c r="G71" s="65" t="s">
        <v>186</v>
      </c>
      <c r="H71" s="65" t="s">
        <v>3</v>
      </c>
      <c r="I71" s="65" t="s">
        <v>20</v>
      </c>
      <c r="J71" s="65" t="s">
        <v>20</v>
      </c>
      <c r="K71" s="67" t="s">
        <v>37</v>
      </c>
      <c r="L71" s="148" t="s">
        <v>1767</v>
      </c>
      <c r="M71" s="65" t="s">
        <v>48</v>
      </c>
      <c r="N71" s="66" t="s">
        <v>251</v>
      </c>
      <c r="O71" s="67" t="s">
        <v>1233</v>
      </c>
      <c r="P71" s="72" t="s">
        <v>1768</v>
      </c>
      <c r="Q71" s="69" t="s">
        <v>48</v>
      </c>
    </row>
    <row r="72" spans="1:17" ht="140.5" customHeight="1" x14ac:dyDescent="0.35">
      <c r="A72" s="65">
        <v>145</v>
      </c>
      <c r="B72" s="66" t="s">
        <v>252</v>
      </c>
      <c r="C72" s="67" t="s">
        <v>253</v>
      </c>
      <c r="D72" s="66" t="s">
        <v>254</v>
      </c>
      <c r="E72" s="67" t="s">
        <v>255</v>
      </c>
      <c r="F72" s="65" t="s">
        <v>185</v>
      </c>
      <c r="G72" s="65" t="s">
        <v>186</v>
      </c>
      <c r="H72" s="65" t="s">
        <v>3</v>
      </c>
      <c r="I72" s="65" t="s">
        <v>59</v>
      </c>
      <c r="J72" s="65" t="s">
        <v>59</v>
      </c>
      <c r="K72" s="148" t="s">
        <v>256</v>
      </c>
      <c r="L72" s="67" t="s">
        <v>1769</v>
      </c>
      <c r="M72" s="65" t="s">
        <v>48</v>
      </c>
      <c r="N72" s="107" t="s">
        <v>257</v>
      </c>
      <c r="O72" s="88"/>
      <c r="P72" s="72" t="s">
        <v>1770</v>
      </c>
      <c r="Q72" s="69" t="s">
        <v>48</v>
      </c>
    </row>
    <row r="73" spans="1:17" ht="60" x14ac:dyDescent="0.35">
      <c r="A73" s="65">
        <v>146</v>
      </c>
      <c r="B73" s="66" t="s">
        <v>252</v>
      </c>
      <c r="C73" s="67" t="s">
        <v>253</v>
      </c>
      <c r="D73" s="66" t="s">
        <v>258</v>
      </c>
      <c r="E73" s="67" t="s">
        <v>259</v>
      </c>
      <c r="F73" s="65" t="s">
        <v>185</v>
      </c>
      <c r="G73" s="65" t="s">
        <v>186</v>
      </c>
      <c r="H73" s="65" t="s">
        <v>3</v>
      </c>
      <c r="I73" s="65" t="s">
        <v>59</v>
      </c>
      <c r="J73" s="65" t="s">
        <v>59</v>
      </c>
      <c r="K73" s="67" t="s">
        <v>260</v>
      </c>
      <c r="L73" s="67" t="s">
        <v>1771</v>
      </c>
      <c r="M73" s="65" t="s">
        <v>48</v>
      </c>
      <c r="N73" s="66" t="s">
        <v>261</v>
      </c>
      <c r="O73" s="67"/>
      <c r="P73" s="72" t="s">
        <v>1770</v>
      </c>
      <c r="Q73" s="69" t="s">
        <v>48</v>
      </c>
    </row>
    <row r="74" spans="1:17" ht="84" x14ac:dyDescent="0.35">
      <c r="A74" s="109">
        <v>147</v>
      </c>
      <c r="B74" s="110" t="s">
        <v>262</v>
      </c>
      <c r="C74" s="111" t="s">
        <v>263</v>
      </c>
      <c r="D74" s="111" t="s">
        <v>264</v>
      </c>
      <c r="E74" s="110" t="s">
        <v>265</v>
      </c>
      <c r="F74" s="83" t="s">
        <v>185</v>
      </c>
      <c r="G74" s="109" t="s">
        <v>186</v>
      </c>
      <c r="H74" s="109" t="s">
        <v>3</v>
      </c>
      <c r="I74" s="109" t="s">
        <v>59</v>
      </c>
      <c r="J74" s="74" t="s">
        <v>59</v>
      </c>
      <c r="K74" s="67" t="s">
        <v>256</v>
      </c>
      <c r="L74" s="84" t="s">
        <v>1238</v>
      </c>
      <c r="M74" s="109" t="s">
        <v>166</v>
      </c>
      <c r="N74" s="97"/>
      <c r="O74" s="102"/>
      <c r="P74" s="72" t="s">
        <v>1772</v>
      </c>
      <c r="Q74" s="69" t="s">
        <v>166</v>
      </c>
    </row>
    <row r="75" spans="1:17" ht="60" x14ac:dyDescent="0.35">
      <c r="A75" s="112">
        <v>148</v>
      </c>
      <c r="B75" s="113" t="s">
        <v>262</v>
      </c>
      <c r="C75" s="111" t="s">
        <v>263</v>
      </c>
      <c r="D75" s="111" t="s">
        <v>266</v>
      </c>
      <c r="E75" s="113" t="s">
        <v>267</v>
      </c>
      <c r="F75" s="109" t="s">
        <v>185</v>
      </c>
      <c r="G75" s="109" t="s">
        <v>186</v>
      </c>
      <c r="H75" s="109" t="s">
        <v>3</v>
      </c>
      <c r="I75" s="109" t="s">
        <v>59</v>
      </c>
      <c r="J75" s="74" t="s">
        <v>59</v>
      </c>
      <c r="K75" s="67" t="s">
        <v>256</v>
      </c>
      <c r="L75" s="67" t="s">
        <v>1773</v>
      </c>
      <c r="M75" s="109" t="s">
        <v>166</v>
      </c>
      <c r="N75" s="97"/>
      <c r="O75" s="102"/>
      <c r="P75" s="72" t="s">
        <v>1774</v>
      </c>
      <c r="Q75" s="69" t="s">
        <v>166</v>
      </c>
    </row>
    <row r="76" spans="1:17" ht="84" customHeight="1" x14ac:dyDescent="0.35">
      <c r="A76" s="112">
        <v>149</v>
      </c>
      <c r="B76" s="113" t="s">
        <v>262</v>
      </c>
      <c r="C76" s="111" t="s">
        <v>263</v>
      </c>
      <c r="D76" s="111" t="s">
        <v>268</v>
      </c>
      <c r="E76" s="110" t="s">
        <v>269</v>
      </c>
      <c r="F76" s="83" t="s">
        <v>185</v>
      </c>
      <c r="G76" s="109" t="s">
        <v>186</v>
      </c>
      <c r="H76" s="109" t="s">
        <v>3</v>
      </c>
      <c r="I76" s="109" t="s">
        <v>59</v>
      </c>
      <c r="J76" s="74" t="s">
        <v>59</v>
      </c>
      <c r="K76" s="67" t="s">
        <v>256</v>
      </c>
      <c r="L76" s="84" t="s">
        <v>1775</v>
      </c>
      <c r="M76" s="109" t="s">
        <v>177</v>
      </c>
      <c r="N76" s="97"/>
      <c r="O76" s="102"/>
      <c r="P76" s="72" t="s">
        <v>1243</v>
      </c>
      <c r="Q76" s="69" t="s">
        <v>177</v>
      </c>
    </row>
    <row r="77" spans="1:17" ht="102" customHeight="1" x14ac:dyDescent="0.35">
      <c r="A77" s="109">
        <v>150</v>
      </c>
      <c r="B77" s="113" t="s">
        <v>262</v>
      </c>
      <c r="C77" s="111" t="s">
        <v>263</v>
      </c>
      <c r="D77" s="111" t="s">
        <v>270</v>
      </c>
      <c r="E77" s="113" t="s">
        <v>271</v>
      </c>
      <c r="F77" s="109" t="s">
        <v>185</v>
      </c>
      <c r="G77" s="109" t="s">
        <v>186</v>
      </c>
      <c r="H77" s="109" t="s">
        <v>3</v>
      </c>
      <c r="I77" s="109" t="s">
        <v>59</v>
      </c>
      <c r="J77" s="74" t="s">
        <v>59</v>
      </c>
      <c r="K77" s="67" t="s">
        <v>256</v>
      </c>
      <c r="L77" s="84" t="s">
        <v>1776</v>
      </c>
      <c r="M77" s="109" t="s">
        <v>177</v>
      </c>
      <c r="N77" s="97"/>
      <c r="O77" s="102"/>
      <c r="P77" s="72" t="s">
        <v>1245</v>
      </c>
      <c r="Q77" s="69" t="s">
        <v>177</v>
      </c>
    </row>
    <row r="78" spans="1:17" ht="89.5" customHeight="1" x14ac:dyDescent="0.35">
      <c r="A78" s="65">
        <v>151</v>
      </c>
      <c r="B78" s="66" t="s">
        <v>272</v>
      </c>
      <c r="C78" s="67" t="s">
        <v>273</v>
      </c>
      <c r="D78" s="66" t="s">
        <v>274</v>
      </c>
      <c r="E78" s="67" t="s">
        <v>275</v>
      </c>
      <c r="F78" s="65" t="s">
        <v>185</v>
      </c>
      <c r="G78" s="65" t="s">
        <v>186</v>
      </c>
      <c r="H78" s="65" t="s">
        <v>3</v>
      </c>
      <c r="I78" s="65" t="s">
        <v>59</v>
      </c>
      <c r="J78" s="65" t="s">
        <v>59</v>
      </c>
      <c r="K78" s="67" t="s">
        <v>276</v>
      </c>
      <c r="L78" s="148" t="s">
        <v>1777</v>
      </c>
      <c r="M78" s="65" t="s">
        <v>277</v>
      </c>
      <c r="N78" s="66"/>
      <c r="O78" s="67"/>
      <c r="P78" s="72" t="s">
        <v>1246</v>
      </c>
      <c r="Q78" s="69" t="s">
        <v>277</v>
      </c>
    </row>
    <row r="79" spans="1:17" ht="265.39999999999998" customHeight="1" x14ac:dyDescent="0.35">
      <c r="A79" s="65">
        <v>152</v>
      </c>
      <c r="B79" s="66" t="s">
        <v>272</v>
      </c>
      <c r="C79" s="67" t="s">
        <v>273</v>
      </c>
      <c r="D79" s="66" t="s">
        <v>278</v>
      </c>
      <c r="E79" s="67" t="s">
        <v>279</v>
      </c>
      <c r="F79" s="65" t="s">
        <v>185</v>
      </c>
      <c r="G79" s="65" t="s">
        <v>186</v>
      </c>
      <c r="H79" s="65" t="s">
        <v>3</v>
      </c>
      <c r="I79" s="65" t="s">
        <v>59</v>
      </c>
      <c r="J79" s="65" t="s">
        <v>59</v>
      </c>
      <c r="K79" s="149" t="s">
        <v>280</v>
      </c>
      <c r="L79" s="155" t="s">
        <v>1778</v>
      </c>
      <c r="M79" s="65" t="s">
        <v>48</v>
      </c>
      <c r="N79" s="77" t="s">
        <v>1739</v>
      </c>
      <c r="O79" s="67"/>
      <c r="P79" s="72" t="s">
        <v>1247</v>
      </c>
      <c r="Q79" s="69" t="s">
        <v>48</v>
      </c>
    </row>
    <row r="80" spans="1:17" ht="60" x14ac:dyDescent="0.35">
      <c r="A80" s="65">
        <v>153</v>
      </c>
      <c r="B80" s="66" t="s">
        <v>272</v>
      </c>
      <c r="C80" s="67" t="s">
        <v>273</v>
      </c>
      <c r="D80" s="66" t="s">
        <v>282</v>
      </c>
      <c r="E80" s="67" t="s">
        <v>283</v>
      </c>
      <c r="F80" s="65" t="s">
        <v>185</v>
      </c>
      <c r="G80" s="65" t="s">
        <v>186</v>
      </c>
      <c r="H80" s="65" t="s">
        <v>3</v>
      </c>
      <c r="I80" s="65" t="s">
        <v>59</v>
      </c>
      <c r="J80" s="65" t="s">
        <v>59</v>
      </c>
      <c r="K80" s="67" t="s">
        <v>284</v>
      </c>
      <c r="L80" s="155" t="s">
        <v>1779</v>
      </c>
      <c r="M80" s="65" t="s">
        <v>48</v>
      </c>
      <c r="N80" s="66" t="s">
        <v>285</v>
      </c>
      <c r="O80" s="67"/>
      <c r="P80" s="72" t="s">
        <v>1247</v>
      </c>
      <c r="Q80" s="69" t="s">
        <v>48</v>
      </c>
    </row>
    <row r="81" spans="1:17" ht="132" x14ac:dyDescent="0.35">
      <c r="A81" s="65">
        <v>154</v>
      </c>
      <c r="B81" s="66" t="s">
        <v>272</v>
      </c>
      <c r="C81" s="67" t="s">
        <v>273</v>
      </c>
      <c r="D81" s="66" t="s">
        <v>286</v>
      </c>
      <c r="E81" s="67" t="s">
        <v>287</v>
      </c>
      <c r="F81" s="65" t="s">
        <v>185</v>
      </c>
      <c r="G81" s="65" t="s">
        <v>186</v>
      </c>
      <c r="H81" s="65" t="s">
        <v>3</v>
      </c>
      <c r="I81" s="65" t="s">
        <v>59</v>
      </c>
      <c r="J81" s="65" t="s">
        <v>59</v>
      </c>
      <c r="K81" s="67" t="s">
        <v>280</v>
      </c>
      <c r="L81" s="148" t="s">
        <v>1780</v>
      </c>
      <c r="M81" s="65" t="s">
        <v>48</v>
      </c>
      <c r="N81" s="66" t="s">
        <v>288</v>
      </c>
      <c r="O81" s="67"/>
      <c r="P81" s="72" t="s">
        <v>1248</v>
      </c>
      <c r="Q81" s="69" t="s">
        <v>48</v>
      </c>
    </row>
    <row r="82" spans="1:17" ht="83.5" customHeight="1" x14ac:dyDescent="0.35">
      <c r="A82" s="65">
        <v>155</v>
      </c>
      <c r="B82" s="66" t="s">
        <v>272</v>
      </c>
      <c r="C82" s="67" t="s">
        <v>273</v>
      </c>
      <c r="D82" s="66" t="s">
        <v>289</v>
      </c>
      <c r="E82" s="67" t="s">
        <v>290</v>
      </c>
      <c r="F82" s="65" t="s">
        <v>185</v>
      </c>
      <c r="G82" s="65" t="s">
        <v>186</v>
      </c>
      <c r="H82" s="65" t="s">
        <v>3</v>
      </c>
      <c r="I82" s="65" t="s">
        <v>59</v>
      </c>
      <c r="J82" s="65" t="s">
        <v>59</v>
      </c>
      <c r="K82" s="67" t="s">
        <v>291</v>
      </c>
      <c r="L82" s="155" t="s">
        <v>1779</v>
      </c>
      <c r="M82" s="65" t="s">
        <v>48</v>
      </c>
      <c r="N82" s="66" t="s">
        <v>292</v>
      </c>
      <c r="O82" s="67"/>
      <c r="P82" s="72" t="s">
        <v>1248</v>
      </c>
      <c r="Q82" s="69" t="s">
        <v>48</v>
      </c>
    </row>
    <row r="83" spans="1:17" ht="83.5" customHeight="1" x14ac:dyDescent="0.35">
      <c r="A83" s="65">
        <v>157</v>
      </c>
      <c r="B83" s="66" t="s">
        <v>293</v>
      </c>
      <c r="C83" s="67" t="s">
        <v>294</v>
      </c>
      <c r="D83" s="67" t="s">
        <v>295</v>
      </c>
      <c r="E83" s="67" t="s">
        <v>296</v>
      </c>
      <c r="F83" s="65" t="s">
        <v>185</v>
      </c>
      <c r="G83" s="65" t="s">
        <v>186</v>
      </c>
      <c r="H83" s="65" t="s">
        <v>3</v>
      </c>
      <c r="I83" s="65" t="s">
        <v>59</v>
      </c>
      <c r="J83" s="65" t="s">
        <v>59</v>
      </c>
      <c r="K83" s="165" t="s">
        <v>1249</v>
      </c>
      <c r="L83" s="148" t="s">
        <v>1781</v>
      </c>
      <c r="M83" s="65" t="s">
        <v>277</v>
      </c>
      <c r="N83" s="66"/>
      <c r="O83" s="67"/>
      <c r="P83" s="68" t="s">
        <v>1250</v>
      </c>
      <c r="Q83" s="69" t="s">
        <v>277</v>
      </c>
    </row>
    <row r="84" spans="1:17" ht="99" customHeight="1" x14ac:dyDescent="0.35">
      <c r="A84" s="65">
        <v>158</v>
      </c>
      <c r="B84" s="66" t="s">
        <v>293</v>
      </c>
      <c r="C84" s="67" t="s">
        <v>294</v>
      </c>
      <c r="D84" s="66" t="s">
        <v>297</v>
      </c>
      <c r="E84" s="67" t="s">
        <v>1782</v>
      </c>
      <c r="F84" s="65" t="s">
        <v>185</v>
      </c>
      <c r="G84" s="65" t="s">
        <v>186</v>
      </c>
      <c r="H84" s="65" t="s">
        <v>3</v>
      </c>
      <c r="I84" s="65" t="s">
        <v>59</v>
      </c>
      <c r="J84" s="74" t="s">
        <v>59</v>
      </c>
      <c r="K84" s="91" t="s">
        <v>299</v>
      </c>
      <c r="L84" s="166" t="s">
        <v>1783</v>
      </c>
      <c r="M84" s="65" t="s">
        <v>48</v>
      </c>
      <c r="N84" s="66" t="s">
        <v>300</v>
      </c>
      <c r="O84" s="67"/>
      <c r="P84" s="68" t="s">
        <v>1251</v>
      </c>
      <c r="Q84" s="69" t="s">
        <v>48</v>
      </c>
    </row>
    <row r="85" spans="1:17" ht="60" x14ac:dyDescent="0.35">
      <c r="A85" s="65">
        <v>159</v>
      </c>
      <c r="B85" s="66" t="s">
        <v>293</v>
      </c>
      <c r="C85" s="67" t="s">
        <v>294</v>
      </c>
      <c r="D85" s="66" t="s">
        <v>301</v>
      </c>
      <c r="E85" s="67" t="s">
        <v>302</v>
      </c>
      <c r="F85" s="65" t="s">
        <v>185</v>
      </c>
      <c r="G85" s="65" t="s">
        <v>186</v>
      </c>
      <c r="H85" s="65" t="s">
        <v>3</v>
      </c>
      <c r="I85" s="65" t="s">
        <v>59</v>
      </c>
      <c r="J85" s="74" t="s">
        <v>59</v>
      </c>
      <c r="K85" s="91" t="s">
        <v>303</v>
      </c>
      <c r="L85" s="84" t="s">
        <v>304</v>
      </c>
      <c r="M85" s="74" t="s">
        <v>48</v>
      </c>
      <c r="N85" s="66" t="s">
        <v>305</v>
      </c>
      <c r="O85" s="67"/>
      <c r="P85" s="68" t="s">
        <v>1251</v>
      </c>
      <c r="Q85" s="69" t="s">
        <v>48</v>
      </c>
    </row>
    <row r="86" spans="1:17" ht="60" x14ac:dyDescent="0.35">
      <c r="A86" s="65">
        <v>162</v>
      </c>
      <c r="B86" s="66" t="s">
        <v>306</v>
      </c>
      <c r="C86" s="67" t="s">
        <v>307</v>
      </c>
      <c r="D86" s="66" t="s">
        <v>308</v>
      </c>
      <c r="E86" s="67" t="s">
        <v>309</v>
      </c>
      <c r="F86" s="65" t="s">
        <v>185</v>
      </c>
      <c r="G86" s="65" t="s">
        <v>186</v>
      </c>
      <c r="H86" s="65" t="s">
        <v>3</v>
      </c>
      <c r="I86" s="65" t="s">
        <v>59</v>
      </c>
      <c r="J86" s="65" t="s">
        <v>59</v>
      </c>
      <c r="K86" s="67" t="s">
        <v>310</v>
      </c>
      <c r="L86" s="67"/>
      <c r="M86" s="65" t="s">
        <v>48</v>
      </c>
      <c r="N86" s="66" t="s">
        <v>311</v>
      </c>
      <c r="O86" s="67"/>
      <c r="P86" s="68" t="s">
        <v>1252</v>
      </c>
      <c r="Q86" s="69" t="s">
        <v>48</v>
      </c>
    </row>
    <row r="87" spans="1:17" ht="131.5" customHeight="1" x14ac:dyDescent="0.35">
      <c r="A87" s="65">
        <v>163</v>
      </c>
      <c r="B87" s="66" t="s">
        <v>306</v>
      </c>
      <c r="C87" s="67" t="s">
        <v>307</v>
      </c>
      <c r="D87" s="66" t="s">
        <v>312</v>
      </c>
      <c r="E87" s="67" t="s">
        <v>313</v>
      </c>
      <c r="F87" s="65" t="s">
        <v>185</v>
      </c>
      <c r="G87" s="65" t="s">
        <v>186</v>
      </c>
      <c r="H87" s="65" t="s">
        <v>3</v>
      </c>
      <c r="I87" s="65" t="s">
        <v>59</v>
      </c>
      <c r="J87" s="65" t="s">
        <v>59</v>
      </c>
      <c r="K87" s="67" t="s">
        <v>314</v>
      </c>
      <c r="L87" s="67" t="s">
        <v>1784</v>
      </c>
      <c r="M87" s="65" t="s">
        <v>48</v>
      </c>
      <c r="N87" s="66" t="s">
        <v>315</v>
      </c>
      <c r="O87" s="67"/>
      <c r="P87" s="68" t="s">
        <v>1254</v>
      </c>
      <c r="Q87" s="69" t="s">
        <v>48</v>
      </c>
    </row>
    <row r="88" spans="1:17" ht="103.75" customHeight="1" x14ac:dyDescent="0.35">
      <c r="A88" s="65">
        <v>165</v>
      </c>
      <c r="B88" s="66" t="s">
        <v>306</v>
      </c>
      <c r="C88" s="67" t="s">
        <v>307</v>
      </c>
      <c r="D88" s="66" t="s">
        <v>316</v>
      </c>
      <c r="E88" s="67" t="s">
        <v>317</v>
      </c>
      <c r="F88" s="65" t="s">
        <v>185</v>
      </c>
      <c r="G88" s="65" t="s">
        <v>186</v>
      </c>
      <c r="H88" s="65" t="s">
        <v>3</v>
      </c>
      <c r="I88" s="65" t="s">
        <v>59</v>
      </c>
      <c r="J88" s="65" t="s">
        <v>59</v>
      </c>
      <c r="K88" s="67" t="s">
        <v>314</v>
      </c>
      <c r="L88" s="67" t="s">
        <v>1785</v>
      </c>
      <c r="M88" s="65" t="s">
        <v>48</v>
      </c>
      <c r="N88" s="66" t="s">
        <v>318</v>
      </c>
      <c r="O88" s="67"/>
      <c r="P88" s="68" t="s">
        <v>1256</v>
      </c>
      <c r="Q88" s="69" t="s">
        <v>48</v>
      </c>
    </row>
    <row r="89" spans="1:17" ht="95.5" customHeight="1" x14ac:dyDescent="0.35">
      <c r="A89" s="65">
        <v>167</v>
      </c>
      <c r="B89" s="66" t="s">
        <v>306</v>
      </c>
      <c r="C89" s="67" t="s">
        <v>307</v>
      </c>
      <c r="D89" s="66" t="s">
        <v>319</v>
      </c>
      <c r="E89" s="67" t="s">
        <v>320</v>
      </c>
      <c r="F89" s="65" t="s">
        <v>185</v>
      </c>
      <c r="G89" s="65" t="s">
        <v>186</v>
      </c>
      <c r="H89" s="65" t="s">
        <v>3</v>
      </c>
      <c r="I89" s="65" t="s">
        <v>59</v>
      </c>
      <c r="J89" s="65" t="s">
        <v>59</v>
      </c>
      <c r="K89" s="67" t="s">
        <v>314</v>
      </c>
      <c r="L89" s="148" t="s">
        <v>1786</v>
      </c>
      <c r="M89" s="65" t="s">
        <v>149</v>
      </c>
      <c r="N89" s="66"/>
      <c r="O89" s="67"/>
      <c r="P89" s="68" t="s">
        <v>1257</v>
      </c>
      <c r="Q89" s="69" t="s">
        <v>149</v>
      </c>
    </row>
    <row r="90" spans="1:17" ht="132" customHeight="1" x14ac:dyDescent="0.35">
      <c r="A90" s="114">
        <v>172</v>
      </c>
      <c r="B90" s="66" t="s">
        <v>321</v>
      </c>
      <c r="C90" s="67" t="s">
        <v>322</v>
      </c>
      <c r="D90" s="67" t="s">
        <v>323</v>
      </c>
      <c r="E90" s="67" t="s">
        <v>324</v>
      </c>
      <c r="F90" s="65" t="s">
        <v>185</v>
      </c>
      <c r="G90" s="109" t="s">
        <v>186</v>
      </c>
      <c r="H90" s="74" t="s">
        <v>3</v>
      </c>
      <c r="I90" s="65" t="s">
        <v>59</v>
      </c>
      <c r="J90" s="74" t="s">
        <v>59</v>
      </c>
      <c r="K90" s="67" t="s">
        <v>276</v>
      </c>
      <c r="L90" s="84" t="s">
        <v>1787</v>
      </c>
      <c r="M90" s="65" t="s">
        <v>277</v>
      </c>
      <c r="N90" s="97"/>
      <c r="O90" s="116"/>
      <c r="P90" s="68" t="s">
        <v>1258</v>
      </c>
      <c r="Q90" s="69" t="s">
        <v>277</v>
      </c>
    </row>
    <row r="91" spans="1:17" ht="140.5" customHeight="1" x14ac:dyDescent="0.35">
      <c r="A91" s="103">
        <v>173</v>
      </c>
      <c r="B91" s="66" t="s">
        <v>321</v>
      </c>
      <c r="C91" s="67" t="s">
        <v>322</v>
      </c>
      <c r="D91" s="67" t="s">
        <v>325</v>
      </c>
      <c r="E91" s="67" t="s">
        <v>326</v>
      </c>
      <c r="F91" s="65" t="s">
        <v>185</v>
      </c>
      <c r="G91" s="65" t="s">
        <v>186</v>
      </c>
      <c r="H91" s="74" t="s">
        <v>3</v>
      </c>
      <c r="I91" s="65" t="s">
        <v>59</v>
      </c>
      <c r="J91" s="65" t="s">
        <v>59</v>
      </c>
      <c r="K91" s="67" t="s">
        <v>327</v>
      </c>
      <c r="L91" s="160" t="s">
        <v>1788</v>
      </c>
      <c r="M91" s="65" t="s">
        <v>48</v>
      </c>
      <c r="N91" s="66" t="s">
        <v>328</v>
      </c>
      <c r="O91" s="116"/>
      <c r="P91" s="68" t="s">
        <v>1259</v>
      </c>
      <c r="Q91" s="69" t="s">
        <v>48</v>
      </c>
    </row>
    <row r="92" spans="1:17" ht="82.75" customHeight="1" x14ac:dyDescent="0.35">
      <c r="A92" s="114">
        <v>174</v>
      </c>
      <c r="B92" s="66" t="s">
        <v>321</v>
      </c>
      <c r="C92" s="67" t="s">
        <v>322</v>
      </c>
      <c r="D92" s="67" t="s">
        <v>329</v>
      </c>
      <c r="E92" s="67" t="s">
        <v>330</v>
      </c>
      <c r="F92" s="65" t="s">
        <v>185</v>
      </c>
      <c r="G92" s="65" t="s">
        <v>186</v>
      </c>
      <c r="H92" s="74" t="s">
        <v>3</v>
      </c>
      <c r="I92" s="65" t="s">
        <v>59</v>
      </c>
      <c r="J92" s="74" t="s">
        <v>59</v>
      </c>
      <c r="K92" s="67" t="s">
        <v>331</v>
      </c>
      <c r="L92" s="167" t="s">
        <v>1789</v>
      </c>
      <c r="M92" s="65" t="s">
        <v>48</v>
      </c>
      <c r="N92" s="66" t="s">
        <v>292</v>
      </c>
      <c r="O92" s="116"/>
      <c r="P92" s="68" t="s">
        <v>1259</v>
      </c>
      <c r="Q92" s="69" t="s">
        <v>48</v>
      </c>
    </row>
    <row r="93" spans="1:17" ht="233.5" customHeight="1" x14ac:dyDescent="0.35">
      <c r="A93" s="65">
        <v>175</v>
      </c>
      <c r="B93" s="66" t="s">
        <v>321</v>
      </c>
      <c r="C93" s="67" t="s">
        <v>322</v>
      </c>
      <c r="D93" s="66" t="s">
        <v>332</v>
      </c>
      <c r="E93" s="67" t="s">
        <v>333</v>
      </c>
      <c r="F93" s="65" t="s">
        <v>185</v>
      </c>
      <c r="G93" s="65" t="s">
        <v>186</v>
      </c>
      <c r="H93" s="65" t="s">
        <v>3</v>
      </c>
      <c r="I93" s="65" t="s">
        <v>59</v>
      </c>
      <c r="J93" s="65" t="s">
        <v>59</v>
      </c>
      <c r="K93" s="67" t="s">
        <v>276</v>
      </c>
      <c r="L93" s="167" t="s">
        <v>1790</v>
      </c>
      <c r="M93" s="65" t="s">
        <v>48</v>
      </c>
      <c r="N93" s="66" t="s">
        <v>1739</v>
      </c>
      <c r="O93" s="67"/>
      <c r="P93" s="68" t="s">
        <v>1260</v>
      </c>
      <c r="Q93" s="69" t="s">
        <v>48</v>
      </c>
    </row>
    <row r="94" spans="1:17" ht="60" x14ac:dyDescent="0.35">
      <c r="A94" s="65">
        <v>176</v>
      </c>
      <c r="B94" s="66" t="s">
        <v>321</v>
      </c>
      <c r="C94" s="67" t="s">
        <v>322</v>
      </c>
      <c r="D94" s="66" t="s">
        <v>334</v>
      </c>
      <c r="E94" s="67" t="s">
        <v>335</v>
      </c>
      <c r="F94" s="65" t="s">
        <v>185</v>
      </c>
      <c r="G94" s="65" t="s">
        <v>186</v>
      </c>
      <c r="H94" s="65" t="s">
        <v>3</v>
      </c>
      <c r="I94" s="65" t="s">
        <v>59</v>
      </c>
      <c r="J94" s="65" t="s">
        <v>59</v>
      </c>
      <c r="K94" s="67" t="s">
        <v>336</v>
      </c>
      <c r="L94" s="167" t="s">
        <v>1791</v>
      </c>
      <c r="M94" s="65" t="s">
        <v>48</v>
      </c>
      <c r="N94" s="66" t="s">
        <v>337</v>
      </c>
      <c r="O94" s="67"/>
      <c r="P94" s="68" t="s">
        <v>1260</v>
      </c>
      <c r="Q94" s="69" t="s">
        <v>48</v>
      </c>
    </row>
    <row r="95" spans="1:17" ht="87.65" customHeight="1" x14ac:dyDescent="0.35">
      <c r="A95" s="79">
        <v>193.1</v>
      </c>
      <c r="B95" s="66" t="s">
        <v>338</v>
      </c>
      <c r="C95" s="67" t="s">
        <v>339</v>
      </c>
      <c r="D95" s="67" t="s">
        <v>340</v>
      </c>
      <c r="E95" s="67" t="s">
        <v>341</v>
      </c>
      <c r="F95" s="65" t="s">
        <v>185</v>
      </c>
      <c r="G95" s="65" t="s">
        <v>186</v>
      </c>
      <c r="H95" s="65" t="s">
        <v>3</v>
      </c>
      <c r="I95" s="65" t="s">
        <v>69</v>
      </c>
      <c r="J95" s="65" t="s">
        <v>59</v>
      </c>
      <c r="K95" s="75" t="s">
        <v>1792</v>
      </c>
      <c r="L95" s="167" t="s">
        <v>1261</v>
      </c>
      <c r="M95" s="65" t="s">
        <v>277</v>
      </c>
      <c r="N95" s="66"/>
      <c r="O95" s="67"/>
      <c r="P95" s="118" t="s">
        <v>1262</v>
      </c>
      <c r="Q95" s="69" t="s">
        <v>277</v>
      </c>
    </row>
    <row r="96" spans="1:17" ht="60" x14ac:dyDescent="0.35">
      <c r="A96" s="74">
        <v>194</v>
      </c>
      <c r="B96" s="84" t="s">
        <v>338</v>
      </c>
      <c r="C96" s="72" t="s">
        <v>339</v>
      </c>
      <c r="D96" s="72" t="s">
        <v>342</v>
      </c>
      <c r="E96" s="84" t="s">
        <v>343</v>
      </c>
      <c r="F96" s="74" t="s">
        <v>185</v>
      </c>
      <c r="G96" s="109" t="s">
        <v>186</v>
      </c>
      <c r="H96" s="74" t="s">
        <v>3</v>
      </c>
      <c r="I96" s="65" t="s">
        <v>69</v>
      </c>
      <c r="J96" s="74" t="s">
        <v>59</v>
      </c>
      <c r="K96" s="84" t="s">
        <v>344</v>
      </c>
      <c r="L96" s="117"/>
      <c r="M96" s="74" t="s">
        <v>277</v>
      </c>
      <c r="N96" s="100"/>
      <c r="O96" s="102"/>
      <c r="P96" s="68" t="s">
        <v>1263</v>
      </c>
      <c r="Q96" s="69" t="s">
        <v>277</v>
      </c>
    </row>
    <row r="97" spans="1:17" ht="60" x14ac:dyDescent="0.35">
      <c r="A97" s="79">
        <v>195</v>
      </c>
      <c r="B97" s="66" t="s">
        <v>338</v>
      </c>
      <c r="C97" s="67" t="s">
        <v>339</v>
      </c>
      <c r="D97" s="66" t="s">
        <v>345</v>
      </c>
      <c r="E97" s="67" t="s">
        <v>346</v>
      </c>
      <c r="F97" s="65" t="s">
        <v>185</v>
      </c>
      <c r="G97" s="65" t="s">
        <v>186</v>
      </c>
      <c r="H97" s="65" t="s">
        <v>3</v>
      </c>
      <c r="I97" s="65" t="s">
        <v>59</v>
      </c>
      <c r="J97" s="65" t="s">
        <v>59</v>
      </c>
      <c r="K97" s="67" t="s">
        <v>347</v>
      </c>
      <c r="L97" s="168" t="s">
        <v>1793</v>
      </c>
      <c r="M97" s="65" t="s">
        <v>132</v>
      </c>
      <c r="N97" s="66"/>
      <c r="O97" s="67"/>
      <c r="P97" s="68" t="s">
        <v>1264</v>
      </c>
      <c r="Q97" s="69" t="s">
        <v>132</v>
      </c>
    </row>
    <row r="98" spans="1:17" ht="104.5" customHeight="1" x14ac:dyDescent="0.35">
      <c r="A98" s="65">
        <v>198</v>
      </c>
      <c r="B98" s="66" t="s">
        <v>348</v>
      </c>
      <c r="C98" s="67" t="s">
        <v>349</v>
      </c>
      <c r="D98" s="66" t="s">
        <v>350</v>
      </c>
      <c r="E98" s="67" t="s">
        <v>351</v>
      </c>
      <c r="F98" s="65" t="s">
        <v>185</v>
      </c>
      <c r="G98" s="65" t="s">
        <v>186</v>
      </c>
      <c r="H98" s="65" t="s">
        <v>3</v>
      </c>
      <c r="I98" s="65" t="s">
        <v>59</v>
      </c>
      <c r="J98" s="65" t="s">
        <v>59</v>
      </c>
      <c r="K98" s="67" t="s">
        <v>352</v>
      </c>
      <c r="L98" s="67" t="s">
        <v>1794</v>
      </c>
      <c r="M98" s="65" t="s">
        <v>48</v>
      </c>
      <c r="N98" s="66" t="s">
        <v>353</v>
      </c>
      <c r="O98" s="67"/>
      <c r="P98" s="68" t="s">
        <v>1266</v>
      </c>
      <c r="Q98" s="69" t="s">
        <v>48</v>
      </c>
    </row>
    <row r="99" spans="1:17" ht="60" x14ac:dyDescent="0.35">
      <c r="A99" s="65">
        <v>207</v>
      </c>
      <c r="B99" s="66" t="s">
        <v>354</v>
      </c>
      <c r="C99" s="67" t="s">
        <v>355</v>
      </c>
      <c r="D99" s="66" t="s">
        <v>356</v>
      </c>
      <c r="E99" s="67" t="s">
        <v>357</v>
      </c>
      <c r="F99" s="65" t="s">
        <v>185</v>
      </c>
      <c r="G99" s="65" t="s">
        <v>186</v>
      </c>
      <c r="H99" s="65" t="s">
        <v>3</v>
      </c>
      <c r="I99" s="65" t="s">
        <v>20</v>
      </c>
      <c r="J99" s="65" t="s">
        <v>20</v>
      </c>
      <c r="K99" s="67" t="s">
        <v>37</v>
      </c>
      <c r="L99" s="148" t="s">
        <v>1267</v>
      </c>
      <c r="M99" s="65" t="s">
        <v>53</v>
      </c>
      <c r="N99" s="66" t="s">
        <v>54</v>
      </c>
      <c r="O99" s="67"/>
      <c r="P99" s="68" t="s">
        <v>1268</v>
      </c>
      <c r="Q99" s="69" t="s">
        <v>53</v>
      </c>
    </row>
    <row r="100" spans="1:17" ht="158.5" customHeight="1" x14ac:dyDescent="0.35">
      <c r="A100" s="71">
        <v>208</v>
      </c>
      <c r="B100" s="66" t="s">
        <v>354</v>
      </c>
      <c r="C100" s="67" t="s">
        <v>355</v>
      </c>
      <c r="D100" s="67" t="s">
        <v>358</v>
      </c>
      <c r="E100" s="67" t="s">
        <v>359</v>
      </c>
      <c r="F100" s="74" t="s">
        <v>185</v>
      </c>
      <c r="G100" s="109" t="s">
        <v>186</v>
      </c>
      <c r="H100" s="74" t="s">
        <v>3</v>
      </c>
      <c r="I100" s="79" t="s">
        <v>59</v>
      </c>
      <c r="J100" s="71" t="s">
        <v>59</v>
      </c>
      <c r="K100" s="99" t="s">
        <v>395</v>
      </c>
      <c r="L100" s="92" t="s">
        <v>1795</v>
      </c>
      <c r="M100" s="65" t="s">
        <v>177</v>
      </c>
      <c r="N100" s="100"/>
      <c r="O100" s="102"/>
      <c r="P100" s="68" t="s">
        <v>1270</v>
      </c>
      <c r="Q100" s="69" t="s">
        <v>177</v>
      </c>
    </row>
    <row r="101" spans="1:17" ht="60" x14ac:dyDescent="0.35">
      <c r="A101" s="65">
        <v>209</v>
      </c>
      <c r="B101" s="66" t="s">
        <v>360</v>
      </c>
      <c r="C101" s="67" t="s">
        <v>361</v>
      </c>
      <c r="D101" s="66" t="s">
        <v>362</v>
      </c>
      <c r="E101" s="67" t="s">
        <v>363</v>
      </c>
      <c r="F101" s="65" t="s">
        <v>185</v>
      </c>
      <c r="G101" s="65" t="s">
        <v>186</v>
      </c>
      <c r="H101" s="65" t="s">
        <v>3</v>
      </c>
      <c r="I101" s="65" t="s">
        <v>59</v>
      </c>
      <c r="J101" s="65" t="s">
        <v>59</v>
      </c>
      <c r="K101" s="72" t="s">
        <v>364</v>
      </c>
      <c r="L101" s="67"/>
      <c r="M101" s="65" t="s">
        <v>48</v>
      </c>
      <c r="N101" s="66" t="s">
        <v>365</v>
      </c>
      <c r="O101" s="67"/>
      <c r="P101" s="118" t="s">
        <v>1271</v>
      </c>
      <c r="Q101" s="69" t="s">
        <v>48</v>
      </c>
    </row>
    <row r="102" spans="1:17" ht="72" x14ac:dyDescent="0.35">
      <c r="A102" s="65">
        <v>210</v>
      </c>
      <c r="B102" s="66" t="s">
        <v>360</v>
      </c>
      <c r="C102" s="67" t="s">
        <v>361</v>
      </c>
      <c r="D102" s="66" t="s">
        <v>366</v>
      </c>
      <c r="E102" s="67" t="s">
        <v>367</v>
      </c>
      <c r="F102" s="65" t="s">
        <v>185</v>
      </c>
      <c r="G102" s="65" t="s">
        <v>186</v>
      </c>
      <c r="H102" s="65" t="s">
        <v>3</v>
      </c>
      <c r="I102" s="65" t="s">
        <v>59</v>
      </c>
      <c r="J102" s="65" t="s">
        <v>59</v>
      </c>
      <c r="K102" s="72" t="s">
        <v>364</v>
      </c>
      <c r="L102" s="67"/>
      <c r="M102" s="65" t="s">
        <v>48</v>
      </c>
      <c r="N102" s="66" t="s">
        <v>368</v>
      </c>
      <c r="O102" s="67"/>
      <c r="P102" s="118" t="s">
        <v>1272</v>
      </c>
      <c r="Q102" s="69" t="s">
        <v>48</v>
      </c>
    </row>
    <row r="103" spans="1:17" ht="60" x14ac:dyDescent="0.35">
      <c r="A103" s="65">
        <v>211</v>
      </c>
      <c r="B103" s="66" t="s">
        <v>360</v>
      </c>
      <c r="C103" s="67" t="s">
        <v>361</v>
      </c>
      <c r="D103" s="66" t="s">
        <v>369</v>
      </c>
      <c r="E103" s="67" t="s">
        <v>370</v>
      </c>
      <c r="F103" s="65" t="s">
        <v>185</v>
      </c>
      <c r="G103" s="65" t="s">
        <v>186</v>
      </c>
      <c r="H103" s="65" t="s">
        <v>3</v>
      </c>
      <c r="I103" s="65" t="s">
        <v>59</v>
      </c>
      <c r="J103" s="65" t="s">
        <v>59</v>
      </c>
      <c r="K103" s="72" t="s">
        <v>364</v>
      </c>
      <c r="L103" s="67"/>
      <c r="M103" s="65" t="s">
        <v>48</v>
      </c>
      <c r="N103" s="66" t="s">
        <v>371</v>
      </c>
      <c r="O103" s="67"/>
      <c r="P103" s="118" t="s">
        <v>1273</v>
      </c>
      <c r="Q103" s="69" t="s">
        <v>48</v>
      </c>
    </row>
    <row r="104" spans="1:17" ht="60" x14ac:dyDescent="0.35">
      <c r="A104" s="65">
        <v>213</v>
      </c>
      <c r="B104" s="66" t="s">
        <v>360</v>
      </c>
      <c r="C104" s="67" t="s">
        <v>361</v>
      </c>
      <c r="D104" s="67" t="s">
        <v>372</v>
      </c>
      <c r="E104" s="67" t="s">
        <v>373</v>
      </c>
      <c r="F104" s="65" t="s">
        <v>185</v>
      </c>
      <c r="G104" s="65" t="s">
        <v>186</v>
      </c>
      <c r="H104" s="65" t="s">
        <v>3</v>
      </c>
      <c r="I104" s="65" t="s">
        <v>69</v>
      </c>
      <c r="J104" s="65" t="s">
        <v>70</v>
      </c>
      <c r="K104" s="67" t="s">
        <v>3</v>
      </c>
      <c r="L104" s="67" t="s">
        <v>71</v>
      </c>
      <c r="M104" s="65" t="s">
        <v>166</v>
      </c>
      <c r="N104" s="66"/>
      <c r="O104" s="67"/>
      <c r="P104" s="72" t="s">
        <v>3</v>
      </c>
      <c r="Q104" s="69" t="s">
        <v>3</v>
      </c>
    </row>
    <row r="105" spans="1:17" ht="60" x14ac:dyDescent="0.35">
      <c r="A105" s="65">
        <v>214</v>
      </c>
      <c r="B105" s="66" t="s">
        <v>360</v>
      </c>
      <c r="C105" s="67" t="s">
        <v>361</v>
      </c>
      <c r="D105" s="66" t="s">
        <v>374</v>
      </c>
      <c r="E105" s="67" t="s">
        <v>375</v>
      </c>
      <c r="F105" s="65" t="s">
        <v>185</v>
      </c>
      <c r="G105" s="65" t="s">
        <v>186</v>
      </c>
      <c r="H105" s="65" t="s">
        <v>3</v>
      </c>
      <c r="I105" s="65" t="s">
        <v>20</v>
      </c>
      <c r="J105" s="65" t="s">
        <v>20</v>
      </c>
      <c r="K105" s="67" t="s">
        <v>37</v>
      </c>
      <c r="L105" s="67" t="s">
        <v>1274</v>
      </c>
      <c r="M105" s="65" t="s">
        <v>48</v>
      </c>
      <c r="N105" s="66" t="s">
        <v>376</v>
      </c>
      <c r="O105" s="67"/>
      <c r="P105" s="118" t="s">
        <v>1275</v>
      </c>
      <c r="Q105" s="69" t="s">
        <v>48</v>
      </c>
    </row>
    <row r="106" spans="1:17" ht="60" x14ac:dyDescent="0.35">
      <c r="A106" s="74">
        <v>215</v>
      </c>
      <c r="B106" s="66" t="s">
        <v>360</v>
      </c>
      <c r="C106" s="67" t="s">
        <v>361</v>
      </c>
      <c r="D106" s="67" t="s">
        <v>377</v>
      </c>
      <c r="E106" s="67" t="s">
        <v>378</v>
      </c>
      <c r="F106" s="74" t="s">
        <v>185</v>
      </c>
      <c r="G106" s="109" t="s">
        <v>186</v>
      </c>
      <c r="H106" s="74" t="s">
        <v>3</v>
      </c>
      <c r="I106" s="65" t="s">
        <v>20</v>
      </c>
      <c r="J106" s="74" t="s">
        <v>20</v>
      </c>
      <c r="K106" s="91" t="s">
        <v>37</v>
      </c>
      <c r="L106" s="67"/>
      <c r="M106" s="65" t="s">
        <v>48</v>
      </c>
      <c r="N106" s="67" t="s">
        <v>379</v>
      </c>
      <c r="O106" s="102"/>
      <c r="P106" s="118" t="s">
        <v>1276</v>
      </c>
      <c r="Q106" s="69" t="s">
        <v>48</v>
      </c>
    </row>
    <row r="107" spans="1:17" ht="60" x14ac:dyDescent="0.35">
      <c r="A107" s="83">
        <v>217</v>
      </c>
      <c r="B107" s="76" t="s">
        <v>360</v>
      </c>
      <c r="C107" s="76" t="s">
        <v>361</v>
      </c>
      <c r="D107" s="67" t="s">
        <v>380</v>
      </c>
      <c r="E107" s="67" t="s">
        <v>381</v>
      </c>
      <c r="F107" s="65" t="s">
        <v>185</v>
      </c>
      <c r="G107" s="65" t="s">
        <v>186</v>
      </c>
      <c r="H107" s="65" t="s">
        <v>3</v>
      </c>
      <c r="I107" s="65" t="s">
        <v>59</v>
      </c>
      <c r="J107" s="65" t="s">
        <v>59</v>
      </c>
      <c r="K107" s="72" t="s">
        <v>364</v>
      </c>
      <c r="L107" s="76"/>
      <c r="M107" s="65" t="s">
        <v>149</v>
      </c>
      <c r="N107" s="66"/>
      <c r="O107" s="65"/>
      <c r="P107" s="104" t="s">
        <v>1277</v>
      </c>
      <c r="Q107" s="69" t="s">
        <v>149</v>
      </c>
    </row>
    <row r="108" spans="1:17" ht="60" x14ac:dyDescent="0.35">
      <c r="A108" s="74">
        <v>218</v>
      </c>
      <c r="B108" s="66" t="s">
        <v>382</v>
      </c>
      <c r="C108" s="67" t="s">
        <v>383</v>
      </c>
      <c r="D108" s="67" t="s">
        <v>384</v>
      </c>
      <c r="E108" s="67" t="s">
        <v>385</v>
      </c>
      <c r="F108" s="74" t="s">
        <v>185</v>
      </c>
      <c r="G108" s="109" t="s">
        <v>186</v>
      </c>
      <c r="H108" s="74" t="s">
        <v>3</v>
      </c>
      <c r="I108" s="65" t="s">
        <v>59</v>
      </c>
      <c r="J108" s="74" t="s">
        <v>59</v>
      </c>
      <c r="K108" s="67" t="s">
        <v>386</v>
      </c>
      <c r="L108" s="67" t="s">
        <v>71</v>
      </c>
      <c r="M108" s="74" t="s">
        <v>149</v>
      </c>
      <c r="N108" s="67"/>
      <c r="O108" s="102"/>
      <c r="P108" s="118" t="s">
        <v>1278</v>
      </c>
      <c r="Q108" s="69" t="s">
        <v>3</v>
      </c>
    </row>
    <row r="109" spans="1:17" ht="178.4" customHeight="1" x14ac:dyDescent="0.35">
      <c r="A109" s="65">
        <v>221</v>
      </c>
      <c r="B109" s="66" t="s">
        <v>387</v>
      </c>
      <c r="C109" s="67" t="s">
        <v>388</v>
      </c>
      <c r="D109" s="66" t="s">
        <v>389</v>
      </c>
      <c r="E109" s="67" t="s">
        <v>390</v>
      </c>
      <c r="F109" s="65" t="s">
        <v>185</v>
      </c>
      <c r="G109" s="65" t="s">
        <v>186</v>
      </c>
      <c r="H109" s="65" t="s">
        <v>3</v>
      </c>
      <c r="I109" s="65" t="s">
        <v>59</v>
      </c>
      <c r="J109" s="65" t="s">
        <v>59</v>
      </c>
      <c r="K109" s="67" t="s">
        <v>391</v>
      </c>
      <c r="L109" s="67" t="s">
        <v>1796</v>
      </c>
      <c r="M109" s="65" t="s">
        <v>392</v>
      </c>
      <c r="N109" s="66"/>
      <c r="O109" s="67"/>
      <c r="P109" s="118" t="s">
        <v>1280</v>
      </c>
      <c r="Q109" s="69" t="s">
        <v>1281</v>
      </c>
    </row>
    <row r="110" spans="1:17" ht="117" customHeight="1" x14ac:dyDescent="0.35">
      <c r="A110" s="83">
        <v>222</v>
      </c>
      <c r="B110" s="76" t="s">
        <v>387</v>
      </c>
      <c r="C110" s="76" t="s">
        <v>388</v>
      </c>
      <c r="D110" s="67" t="s">
        <v>393</v>
      </c>
      <c r="E110" s="67" t="s">
        <v>394</v>
      </c>
      <c r="F110" s="65" t="s">
        <v>185</v>
      </c>
      <c r="G110" s="65" t="s">
        <v>186</v>
      </c>
      <c r="H110" s="65" t="s">
        <v>3</v>
      </c>
      <c r="I110" s="65" t="s">
        <v>59</v>
      </c>
      <c r="J110" s="65" t="s">
        <v>59</v>
      </c>
      <c r="K110" s="67" t="s">
        <v>395</v>
      </c>
      <c r="L110" s="149" t="s">
        <v>1797</v>
      </c>
      <c r="M110" s="65" t="s">
        <v>48</v>
      </c>
      <c r="N110" s="66" t="s">
        <v>396</v>
      </c>
      <c r="O110" s="65"/>
      <c r="P110" s="67" t="s">
        <v>1283</v>
      </c>
      <c r="Q110" s="69" t="s">
        <v>48</v>
      </c>
    </row>
    <row r="111" spans="1:17" ht="60" x14ac:dyDescent="0.35">
      <c r="A111" s="169">
        <v>224</v>
      </c>
      <c r="B111" s="66" t="s">
        <v>397</v>
      </c>
      <c r="C111" s="67" t="s">
        <v>398</v>
      </c>
      <c r="D111" s="66" t="s">
        <v>399</v>
      </c>
      <c r="E111" s="67" t="s">
        <v>400</v>
      </c>
      <c r="F111" s="65" t="s">
        <v>185</v>
      </c>
      <c r="G111" s="65" t="s">
        <v>186</v>
      </c>
      <c r="H111" s="65" t="s">
        <v>3</v>
      </c>
      <c r="I111" s="65" t="s">
        <v>20</v>
      </c>
      <c r="J111" s="65" t="s">
        <v>20</v>
      </c>
      <c r="K111" s="67" t="s">
        <v>37</v>
      </c>
      <c r="L111" s="148" t="s">
        <v>1284</v>
      </c>
      <c r="M111" s="65" t="s">
        <v>149</v>
      </c>
      <c r="N111" s="66"/>
      <c r="O111" s="67"/>
      <c r="P111" s="118" t="s">
        <v>1285</v>
      </c>
      <c r="Q111" s="69" t="s">
        <v>149</v>
      </c>
    </row>
    <row r="112" spans="1:17" ht="60" x14ac:dyDescent="0.35">
      <c r="A112" s="169">
        <v>225</v>
      </c>
      <c r="B112" s="66" t="s">
        <v>397</v>
      </c>
      <c r="C112" s="67" t="s">
        <v>398</v>
      </c>
      <c r="D112" s="66" t="s">
        <v>401</v>
      </c>
      <c r="E112" s="67" t="s">
        <v>402</v>
      </c>
      <c r="F112" s="65" t="s">
        <v>185</v>
      </c>
      <c r="G112" s="65" t="s">
        <v>186</v>
      </c>
      <c r="H112" s="65" t="s">
        <v>3</v>
      </c>
      <c r="I112" s="65" t="s">
        <v>20</v>
      </c>
      <c r="J112" s="65" t="s">
        <v>20</v>
      </c>
      <c r="K112" s="67" t="s">
        <v>37</v>
      </c>
      <c r="L112" s="67" t="s">
        <v>1286</v>
      </c>
      <c r="M112" s="65" t="s">
        <v>53</v>
      </c>
      <c r="N112" s="66" t="s">
        <v>54</v>
      </c>
      <c r="O112" s="67"/>
      <c r="P112" s="72" t="s">
        <v>1287</v>
      </c>
      <c r="Q112" s="69" t="s">
        <v>53</v>
      </c>
    </row>
    <row r="113" spans="1:17" ht="60" x14ac:dyDescent="0.35">
      <c r="A113" s="169">
        <v>226</v>
      </c>
      <c r="B113" s="66" t="s">
        <v>397</v>
      </c>
      <c r="C113" s="67" t="s">
        <v>398</v>
      </c>
      <c r="D113" s="66" t="s">
        <v>403</v>
      </c>
      <c r="E113" s="67" t="s">
        <v>404</v>
      </c>
      <c r="F113" s="65" t="s">
        <v>185</v>
      </c>
      <c r="G113" s="65" t="s">
        <v>186</v>
      </c>
      <c r="H113" s="65" t="s">
        <v>3</v>
      </c>
      <c r="I113" s="65" t="s">
        <v>20</v>
      </c>
      <c r="J113" s="65" t="s">
        <v>20</v>
      </c>
      <c r="K113" s="67" t="s">
        <v>37</v>
      </c>
      <c r="L113" s="148" t="s">
        <v>1288</v>
      </c>
      <c r="M113" s="65" t="s">
        <v>53</v>
      </c>
      <c r="N113" s="66" t="s">
        <v>54</v>
      </c>
      <c r="O113" s="67"/>
      <c r="P113" s="72" t="s">
        <v>1289</v>
      </c>
      <c r="Q113" s="69" t="s">
        <v>53</v>
      </c>
    </row>
    <row r="114" spans="1:17" ht="87.65" customHeight="1" x14ac:dyDescent="0.35">
      <c r="A114" s="169">
        <v>227</v>
      </c>
      <c r="B114" s="66" t="s">
        <v>397</v>
      </c>
      <c r="C114" s="67" t="s">
        <v>398</v>
      </c>
      <c r="D114" s="66" t="s">
        <v>405</v>
      </c>
      <c r="E114" s="67" t="s">
        <v>406</v>
      </c>
      <c r="F114" s="65" t="s">
        <v>185</v>
      </c>
      <c r="G114" s="65" t="s">
        <v>186</v>
      </c>
      <c r="H114" s="65" t="s">
        <v>3</v>
      </c>
      <c r="I114" s="65" t="s">
        <v>20</v>
      </c>
      <c r="J114" s="65" t="s">
        <v>20</v>
      </c>
      <c r="K114" s="67" t="s">
        <v>37</v>
      </c>
      <c r="L114" s="66" t="s">
        <v>1798</v>
      </c>
      <c r="M114" s="65" t="s">
        <v>113</v>
      </c>
      <c r="N114" s="66"/>
      <c r="O114" s="67"/>
      <c r="P114" s="72" t="s">
        <v>1291</v>
      </c>
      <c r="Q114" s="69" t="s">
        <v>113</v>
      </c>
    </row>
    <row r="115" spans="1:17" ht="84" x14ac:dyDescent="0.35">
      <c r="A115" s="169">
        <v>228</v>
      </c>
      <c r="B115" s="66" t="s">
        <v>397</v>
      </c>
      <c r="C115" s="67" t="s">
        <v>398</v>
      </c>
      <c r="D115" s="66" t="s">
        <v>407</v>
      </c>
      <c r="E115" s="67" t="s">
        <v>408</v>
      </c>
      <c r="F115" s="65" t="s">
        <v>185</v>
      </c>
      <c r="G115" s="65" t="s">
        <v>186</v>
      </c>
      <c r="H115" s="65" t="s">
        <v>3</v>
      </c>
      <c r="I115" s="65" t="s">
        <v>20</v>
      </c>
      <c r="J115" s="65" t="s">
        <v>20</v>
      </c>
      <c r="K115" s="67" t="s">
        <v>37</v>
      </c>
      <c r="L115" s="148" t="s">
        <v>1292</v>
      </c>
      <c r="M115" s="65" t="s">
        <v>53</v>
      </c>
      <c r="N115" s="66" t="s">
        <v>54</v>
      </c>
      <c r="O115" s="67"/>
      <c r="P115" s="118" t="s">
        <v>1293</v>
      </c>
      <c r="Q115" s="69" t="s">
        <v>53</v>
      </c>
    </row>
    <row r="116" spans="1:17" ht="60" x14ac:dyDescent="0.35">
      <c r="A116" s="169">
        <v>229</v>
      </c>
      <c r="B116" s="66" t="s">
        <v>397</v>
      </c>
      <c r="C116" s="67" t="s">
        <v>398</v>
      </c>
      <c r="D116" s="66" t="s">
        <v>409</v>
      </c>
      <c r="E116" s="67" t="s">
        <v>410</v>
      </c>
      <c r="F116" s="65" t="s">
        <v>185</v>
      </c>
      <c r="G116" s="65" t="s">
        <v>186</v>
      </c>
      <c r="H116" s="65" t="s">
        <v>3</v>
      </c>
      <c r="I116" s="65" t="s">
        <v>20</v>
      </c>
      <c r="J116" s="65" t="s">
        <v>20</v>
      </c>
      <c r="K116" s="67" t="s">
        <v>37</v>
      </c>
      <c r="L116" s="148" t="s">
        <v>1294</v>
      </c>
      <c r="M116" s="65" t="s">
        <v>53</v>
      </c>
      <c r="N116" s="66" t="s">
        <v>54</v>
      </c>
      <c r="O116" s="67"/>
      <c r="P116" s="118" t="s">
        <v>1295</v>
      </c>
      <c r="Q116" s="69" t="s">
        <v>53</v>
      </c>
    </row>
    <row r="117" spans="1:17" ht="60" x14ac:dyDescent="0.35">
      <c r="A117" s="169">
        <v>231</v>
      </c>
      <c r="B117" s="66" t="s">
        <v>397</v>
      </c>
      <c r="C117" s="67" t="s">
        <v>398</v>
      </c>
      <c r="D117" s="66" t="s">
        <v>411</v>
      </c>
      <c r="E117" s="67" t="s">
        <v>412</v>
      </c>
      <c r="F117" s="65" t="s">
        <v>185</v>
      </c>
      <c r="G117" s="65" t="s">
        <v>186</v>
      </c>
      <c r="H117" s="65" t="s">
        <v>3</v>
      </c>
      <c r="I117" s="65" t="s">
        <v>20</v>
      </c>
      <c r="J117" s="65" t="s">
        <v>20</v>
      </c>
      <c r="K117" s="67" t="s">
        <v>37</v>
      </c>
      <c r="L117" s="148" t="s">
        <v>1296</v>
      </c>
      <c r="M117" s="65" t="s">
        <v>53</v>
      </c>
      <c r="N117" s="66" t="s">
        <v>54</v>
      </c>
      <c r="O117" s="67"/>
      <c r="P117" s="72" t="s">
        <v>1297</v>
      </c>
      <c r="Q117" s="69" t="s">
        <v>53</v>
      </c>
    </row>
    <row r="118" spans="1:17" ht="60" x14ac:dyDescent="0.35">
      <c r="A118" s="169">
        <v>232</v>
      </c>
      <c r="B118" s="66" t="s">
        <v>397</v>
      </c>
      <c r="C118" s="67" t="s">
        <v>398</v>
      </c>
      <c r="D118" s="66" t="s">
        <v>413</v>
      </c>
      <c r="E118" s="67" t="s">
        <v>414</v>
      </c>
      <c r="F118" s="65" t="s">
        <v>185</v>
      </c>
      <c r="G118" s="65" t="s">
        <v>186</v>
      </c>
      <c r="H118" s="65" t="s">
        <v>3</v>
      </c>
      <c r="I118" s="65" t="s">
        <v>20</v>
      </c>
      <c r="J118" s="65" t="s">
        <v>20</v>
      </c>
      <c r="K118" s="67" t="s">
        <v>37</v>
      </c>
      <c r="L118" s="148" t="s">
        <v>1298</v>
      </c>
      <c r="M118" s="65" t="s">
        <v>53</v>
      </c>
      <c r="N118" s="66" t="s">
        <v>54</v>
      </c>
      <c r="O118" s="67"/>
      <c r="P118" s="118" t="s">
        <v>1299</v>
      </c>
      <c r="Q118" s="69" t="s">
        <v>53</v>
      </c>
    </row>
    <row r="119" spans="1:17" ht="60" x14ac:dyDescent="0.35">
      <c r="A119" s="169">
        <v>233</v>
      </c>
      <c r="B119" s="170" t="s">
        <v>397</v>
      </c>
      <c r="C119" s="146" t="s">
        <v>398</v>
      </c>
      <c r="D119" s="170" t="s">
        <v>415</v>
      </c>
      <c r="E119" s="146" t="s">
        <v>416</v>
      </c>
      <c r="F119" s="171" t="s">
        <v>185</v>
      </c>
      <c r="G119" s="171" t="s">
        <v>186</v>
      </c>
      <c r="H119" s="171" t="s">
        <v>3</v>
      </c>
      <c r="I119" s="65" t="s">
        <v>59</v>
      </c>
      <c r="J119" s="171" t="s">
        <v>59</v>
      </c>
      <c r="K119" s="146" t="s">
        <v>417</v>
      </c>
      <c r="L119" s="146" t="s">
        <v>1799</v>
      </c>
      <c r="M119" s="171" t="s">
        <v>53</v>
      </c>
      <c r="N119" s="146" t="s">
        <v>54</v>
      </c>
      <c r="O119" s="67"/>
      <c r="P119" s="67" t="s">
        <v>1301</v>
      </c>
      <c r="Q119" s="69" t="s">
        <v>53</v>
      </c>
    </row>
    <row r="120" spans="1:17" ht="60" x14ac:dyDescent="0.35">
      <c r="A120" s="169">
        <v>234</v>
      </c>
      <c r="B120" s="66" t="s">
        <v>397</v>
      </c>
      <c r="C120" s="67" t="s">
        <v>398</v>
      </c>
      <c r="D120" s="66" t="s">
        <v>418</v>
      </c>
      <c r="E120" s="67" t="s">
        <v>419</v>
      </c>
      <c r="F120" s="65" t="s">
        <v>185</v>
      </c>
      <c r="G120" s="65" t="s">
        <v>186</v>
      </c>
      <c r="H120" s="65" t="s">
        <v>3</v>
      </c>
      <c r="I120" s="65" t="s">
        <v>20</v>
      </c>
      <c r="J120" s="65" t="s">
        <v>20</v>
      </c>
      <c r="K120" s="67" t="s">
        <v>37</v>
      </c>
      <c r="L120" s="148" t="s">
        <v>1302</v>
      </c>
      <c r="M120" s="65" t="s">
        <v>53</v>
      </c>
      <c r="N120" s="66" t="s">
        <v>54</v>
      </c>
      <c r="O120" s="67"/>
      <c r="P120" s="118" t="s">
        <v>1303</v>
      </c>
      <c r="Q120" s="69" t="s">
        <v>53</v>
      </c>
    </row>
    <row r="121" spans="1:17" ht="72" x14ac:dyDescent="0.35">
      <c r="A121" s="65">
        <v>236</v>
      </c>
      <c r="B121" s="66" t="s">
        <v>397</v>
      </c>
      <c r="C121" s="67" t="s">
        <v>398</v>
      </c>
      <c r="D121" s="66" t="s">
        <v>420</v>
      </c>
      <c r="E121" s="67" t="s">
        <v>421</v>
      </c>
      <c r="F121" s="65" t="s">
        <v>185</v>
      </c>
      <c r="G121" s="65" t="s">
        <v>186</v>
      </c>
      <c r="H121" s="65" t="s">
        <v>3</v>
      </c>
      <c r="I121" s="65" t="s">
        <v>59</v>
      </c>
      <c r="J121" s="65" t="s">
        <v>59</v>
      </c>
      <c r="K121" s="72" t="s">
        <v>197</v>
      </c>
      <c r="L121" s="67" t="s">
        <v>1304</v>
      </c>
      <c r="M121" s="65" t="s">
        <v>166</v>
      </c>
      <c r="N121" s="66"/>
      <c r="O121" s="67"/>
      <c r="P121" s="72" t="s">
        <v>1305</v>
      </c>
      <c r="Q121" s="69" t="s">
        <v>166</v>
      </c>
    </row>
    <row r="122" spans="1:17" ht="60" x14ac:dyDescent="0.35">
      <c r="A122" s="65">
        <v>237</v>
      </c>
      <c r="B122" s="66" t="s">
        <v>397</v>
      </c>
      <c r="C122" s="67" t="s">
        <v>398</v>
      </c>
      <c r="D122" s="66" t="s">
        <v>422</v>
      </c>
      <c r="E122" s="67" t="s">
        <v>423</v>
      </c>
      <c r="F122" s="65" t="s">
        <v>185</v>
      </c>
      <c r="G122" s="65" t="s">
        <v>186</v>
      </c>
      <c r="H122" s="65" t="s">
        <v>3</v>
      </c>
      <c r="I122" s="65" t="s">
        <v>20</v>
      </c>
      <c r="J122" s="65" t="s">
        <v>20</v>
      </c>
      <c r="K122" s="67" t="s">
        <v>37</v>
      </c>
      <c r="L122" s="67" t="s">
        <v>1306</v>
      </c>
      <c r="M122" s="65" t="s">
        <v>53</v>
      </c>
      <c r="N122" s="66" t="s">
        <v>54</v>
      </c>
      <c r="O122" s="67"/>
      <c r="P122" s="118" t="s">
        <v>1307</v>
      </c>
      <c r="Q122" s="69" t="s">
        <v>53</v>
      </c>
    </row>
    <row r="123" spans="1:17" ht="60" x14ac:dyDescent="0.35">
      <c r="A123" s="169">
        <v>238</v>
      </c>
      <c r="B123" s="66" t="s">
        <v>397</v>
      </c>
      <c r="C123" s="67" t="s">
        <v>398</v>
      </c>
      <c r="D123" s="66" t="s">
        <v>424</v>
      </c>
      <c r="E123" s="67" t="s">
        <v>425</v>
      </c>
      <c r="F123" s="65" t="s">
        <v>185</v>
      </c>
      <c r="G123" s="65" t="s">
        <v>186</v>
      </c>
      <c r="H123" s="65" t="s">
        <v>3</v>
      </c>
      <c r="I123" s="65" t="s">
        <v>20</v>
      </c>
      <c r="J123" s="65" t="s">
        <v>20</v>
      </c>
      <c r="K123" s="67" t="s">
        <v>37</v>
      </c>
      <c r="L123" s="148" t="s">
        <v>1308</v>
      </c>
      <c r="M123" s="65" t="s">
        <v>53</v>
      </c>
      <c r="N123" s="66" t="s">
        <v>54</v>
      </c>
      <c r="O123" s="67"/>
      <c r="P123" s="118" t="s">
        <v>1309</v>
      </c>
      <c r="Q123" s="69" t="s">
        <v>53</v>
      </c>
    </row>
    <row r="124" spans="1:17" ht="60" x14ac:dyDescent="0.35">
      <c r="A124" s="169">
        <v>240</v>
      </c>
      <c r="B124" s="66" t="s">
        <v>397</v>
      </c>
      <c r="C124" s="67" t="s">
        <v>398</v>
      </c>
      <c r="D124" s="66" t="s">
        <v>426</v>
      </c>
      <c r="E124" s="67" t="s">
        <v>427</v>
      </c>
      <c r="F124" s="65" t="s">
        <v>185</v>
      </c>
      <c r="G124" s="65" t="s">
        <v>186</v>
      </c>
      <c r="H124" s="65" t="s">
        <v>3</v>
      </c>
      <c r="I124" s="65" t="s">
        <v>20</v>
      </c>
      <c r="J124" s="65" t="s">
        <v>20</v>
      </c>
      <c r="K124" s="67" t="s">
        <v>37</v>
      </c>
      <c r="L124" s="167" t="s">
        <v>1310</v>
      </c>
      <c r="M124" s="119" t="s">
        <v>53</v>
      </c>
      <c r="N124" s="66" t="s">
        <v>54</v>
      </c>
      <c r="O124" s="67"/>
      <c r="P124" s="118" t="s">
        <v>1311</v>
      </c>
      <c r="Q124" s="69" t="s">
        <v>53</v>
      </c>
    </row>
    <row r="125" spans="1:17" ht="60" x14ac:dyDescent="0.35">
      <c r="A125" s="169">
        <v>241</v>
      </c>
      <c r="B125" s="66" t="s">
        <v>397</v>
      </c>
      <c r="C125" s="67" t="s">
        <v>398</v>
      </c>
      <c r="D125" s="66" t="s">
        <v>428</v>
      </c>
      <c r="E125" s="67" t="s">
        <v>429</v>
      </c>
      <c r="F125" s="65" t="s">
        <v>185</v>
      </c>
      <c r="G125" s="65" t="s">
        <v>186</v>
      </c>
      <c r="H125" s="65" t="s">
        <v>3</v>
      </c>
      <c r="I125" s="65" t="s">
        <v>20</v>
      </c>
      <c r="J125" s="65" t="s">
        <v>20</v>
      </c>
      <c r="K125" s="67" t="s">
        <v>37</v>
      </c>
      <c r="L125" s="148" t="s">
        <v>1312</v>
      </c>
      <c r="M125" s="65" t="s">
        <v>53</v>
      </c>
      <c r="N125" s="66" t="s">
        <v>54</v>
      </c>
      <c r="O125" s="67"/>
      <c r="P125" s="118" t="s">
        <v>1313</v>
      </c>
      <c r="Q125" s="69" t="s">
        <v>53</v>
      </c>
    </row>
    <row r="126" spans="1:17" ht="96" x14ac:dyDescent="0.35">
      <c r="A126" s="79">
        <v>243</v>
      </c>
      <c r="B126" s="66" t="s">
        <v>397</v>
      </c>
      <c r="C126" s="67" t="s">
        <v>398</v>
      </c>
      <c r="D126" s="66" t="s">
        <v>430</v>
      </c>
      <c r="E126" s="67" t="s">
        <v>431</v>
      </c>
      <c r="F126" s="65" t="s">
        <v>185</v>
      </c>
      <c r="G126" s="65" t="s">
        <v>186</v>
      </c>
      <c r="H126" s="65" t="s">
        <v>3</v>
      </c>
      <c r="I126" s="65" t="s">
        <v>20</v>
      </c>
      <c r="J126" s="65" t="s">
        <v>20</v>
      </c>
      <c r="K126" s="67" t="s">
        <v>37</v>
      </c>
      <c r="L126" s="172" t="s">
        <v>1800</v>
      </c>
      <c r="M126" s="65" t="s">
        <v>53</v>
      </c>
      <c r="N126" s="66" t="s">
        <v>54</v>
      </c>
      <c r="O126" s="67"/>
      <c r="P126" s="118" t="s">
        <v>1314</v>
      </c>
      <c r="Q126" s="69" t="s">
        <v>53</v>
      </c>
    </row>
    <row r="127" spans="1:17" ht="84" x14ac:dyDescent="0.35">
      <c r="A127" s="65">
        <v>244</v>
      </c>
      <c r="B127" s="66" t="s">
        <v>397</v>
      </c>
      <c r="C127" s="67" t="s">
        <v>398</v>
      </c>
      <c r="D127" s="67" t="s">
        <v>432</v>
      </c>
      <c r="E127" s="67" t="s">
        <v>433</v>
      </c>
      <c r="F127" s="65" t="s">
        <v>185</v>
      </c>
      <c r="G127" s="65" t="s">
        <v>186</v>
      </c>
      <c r="H127" s="65" t="s">
        <v>3</v>
      </c>
      <c r="I127" s="65" t="s">
        <v>20</v>
      </c>
      <c r="J127" s="74" t="s">
        <v>20</v>
      </c>
      <c r="K127" s="84" t="s">
        <v>37</v>
      </c>
      <c r="L127" s="67" t="s">
        <v>1801</v>
      </c>
      <c r="M127" s="65" t="s">
        <v>113</v>
      </c>
      <c r="N127" s="67"/>
      <c r="O127" s="67"/>
      <c r="P127" s="118" t="s">
        <v>1316</v>
      </c>
      <c r="Q127" s="69" t="s">
        <v>113</v>
      </c>
    </row>
    <row r="128" spans="1:17" ht="60" x14ac:dyDescent="0.35">
      <c r="A128" s="79">
        <v>244.1</v>
      </c>
      <c r="B128" s="72" t="s">
        <v>434</v>
      </c>
      <c r="C128" s="72" t="s">
        <v>435</v>
      </c>
      <c r="D128" s="66" t="s">
        <v>436</v>
      </c>
      <c r="E128" s="72" t="s">
        <v>437</v>
      </c>
      <c r="F128" s="65" t="s">
        <v>185</v>
      </c>
      <c r="G128" s="65" t="s">
        <v>186</v>
      </c>
      <c r="H128" s="65" t="s">
        <v>3</v>
      </c>
      <c r="I128" s="74" t="s">
        <v>69</v>
      </c>
      <c r="J128" s="74" t="s">
        <v>59</v>
      </c>
      <c r="K128" s="72" t="s">
        <v>438</v>
      </c>
      <c r="L128" s="160" t="s">
        <v>1802</v>
      </c>
      <c r="M128" s="65" t="s">
        <v>277</v>
      </c>
      <c r="N128" s="72"/>
      <c r="O128" s="114"/>
      <c r="P128" s="118" t="s">
        <v>1317</v>
      </c>
      <c r="Q128" s="69" t="s">
        <v>277</v>
      </c>
    </row>
    <row r="129" spans="1:17" ht="60" x14ac:dyDescent="0.35">
      <c r="A129" s="65">
        <v>247</v>
      </c>
      <c r="B129" s="67" t="s">
        <v>439</v>
      </c>
      <c r="C129" s="67" t="s">
        <v>440</v>
      </c>
      <c r="D129" s="67" t="s">
        <v>441</v>
      </c>
      <c r="E129" s="67" t="s">
        <v>1803</v>
      </c>
      <c r="F129" s="65" t="s">
        <v>185</v>
      </c>
      <c r="G129" s="65" t="s">
        <v>186</v>
      </c>
      <c r="H129" s="65" t="s">
        <v>3</v>
      </c>
      <c r="I129" s="65" t="s">
        <v>69</v>
      </c>
      <c r="J129" s="65" t="s">
        <v>70</v>
      </c>
      <c r="K129" s="149" t="s">
        <v>3</v>
      </c>
      <c r="L129" s="149" t="s">
        <v>71</v>
      </c>
      <c r="M129" s="65" t="s">
        <v>48</v>
      </c>
      <c r="N129" s="66"/>
      <c r="O129" s="65"/>
      <c r="P129" s="67" t="s">
        <v>3</v>
      </c>
      <c r="Q129" s="69" t="s">
        <v>3</v>
      </c>
    </row>
    <row r="130" spans="1:17" ht="60" x14ac:dyDescent="0.35">
      <c r="A130" s="65">
        <v>249</v>
      </c>
      <c r="B130" s="66" t="s">
        <v>439</v>
      </c>
      <c r="C130" s="67" t="s">
        <v>440</v>
      </c>
      <c r="D130" s="66" t="s">
        <v>444</v>
      </c>
      <c r="E130" s="67" t="s">
        <v>445</v>
      </c>
      <c r="F130" s="65" t="s">
        <v>185</v>
      </c>
      <c r="G130" s="65" t="s">
        <v>186</v>
      </c>
      <c r="H130" s="65" t="s">
        <v>3</v>
      </c>
      <c r="I130" s="65" t="s">
        <v>69</v>
      </c>
      <c r="J130" s="65" t="s">
        <v>70</v>
      </c>
      <c r="K130" s="67" t="s">
        <v>3</v>
      </c>
      <c r="L130" s="148" t="s">
        <v>71</v>
      </c>
      <c r="M130" s="65" t="s">
        <v>48</v>
      </c>
      <c r="N130" s="66" t="s">
        <v>446</v>
      </c>
      <c r="O130" s="67"/>
      <c r="P130" s="72" t="s">
        <v>3</v>
      </c>
      <c r="Q130" s="69" t="s">
        <v>3</v>
      </c>
    </row>
    <row r="131" spans="1:17" ht="60" x14ac:dyDescent="0.35">
      <c r="A131" s="65">
        <v>250</v>
      </c>
      <c r="B131" s="66" t="s">
        <v>439</v>
      </c>
      <c r="C131" s="67" t="s">
        <v>440</v>
      </c>
      <c r="D131" s="66" t="s">
        <v>447</v>
      </c>
      <c r="E131" s="67" t="s">
        <v>448</v>
      </c>
      <c r="F131" s="65" t="s">
        <v>185</v>
      </c>
      <c r="G131" s="65" t="s">
        <v>186</v>
      </c>
      <c r="H131" s="65" t="s">
        <v>3</v>
      </c>
      <c r="I131" s="65" t="s">
        <v>69</v>
      </c>
      <c r="J131" s="65" t="s">
        <v>70</v>
      </c>
      <c r="K131" s="67" t="s">
        <v>3</v>
      </c>
      <c r="L131" s="148" t="s">
        <v>71</v>
      </c>
      <c r="M131" s="65" t="s">
        <v>48</v>
      </c>
      <c r="N131" s="66" t="s">
        <v>1318</v>
      </c>
      <c r="O131" s="67"/>
      <c r="P131" s="72" t="s">
        <v>3</v>
      </c>
      <c r="Q131" s="69" t="s">
        <v>3</v>
      </c>
    </row>
    <row r="132" spans="1:17" ht="60" x14ac:dyDescent="0.35">
      <c r="A132" s="169">
        <v>251</v>
      </c>
      <c r="B132" s="66" t="s">
        <v>439</v>
      </c>
      <c r="C132" s="67" t="s">
        <v>440</v>
      </c>
      <c r="D132" s="66" t="s">
        <v>449</v>
      </c>
      <c r="E132" s="67" t="s">
        <v>450</v>
      </c>
      <c r="F132" s="65" t="s">
        <v>185</v>
      </c>
      <c r="G132" s="65" t="s">
        <v>186</v>
      </c>
      <c r="H132" s="65" t="s">
        <v>3</v>
      </c>
      <c r="I132" s="65" t="s">
        <v>69</v>
      </c>
      <c r="J132" s="65" t="s">
        <v>70</v>
      </c>
      <c r="K132" s="148" t="s">
        <v>3</v>
      </c>
      <c r="L132" s="148" t="s">
        <v>71</v>
      </c>
      <c r="M132" s="65" t="s">
        <v>451</v>
      </c>
      <c r="N132" s="66"/>
      <c r="O132" s="67"/>
      <c r="P132" s="72" t="s">
        <v>3</v>
      </c>
      <c r="Q132" s="69" t="s">
        <v>3</v>
      </c>
    </row>
    <row r="133" spans="1:17" ht="72" x14ac:dyDescent="0.35">
      <c r="A133" s="83">
        <v>251.1</v>
      </c>
      <c r="B133" s="76" t="s">
        <v>1319</v>
      </c>
      <c r="C133" s="76" t="s">
        <v>1320</v>
      </c>
      <c r="D133" s="76" t="s">
        <v>1321</v>
      </c>
      <c r="E133" s="76" t="s">
        <v>1322</v>
      </c>
      <c r="F133" s="83" t="s">
        <v>185</v>
      </c>
      <c r="G133" s="83" t="s">
        <v>186</v>
      </c>
      <c r="H133" s="83" t="s">
        <v>3</v>
      </c>
      <c r="I133" s="83" t="s">
        <v>59</v>
      </c>
      <c r="J133" s="83" t="s">
        <v>59</v>
      </c>
      <c r="K133" s="76" t="s">
        <v>1323</v>
      </c>
      <c r="L133" s="76"/>
      <c r="M133" s="83" t="s">
        <v>48</v>
      </c>
      <c r="N133" s="76" t="s">
        <v>1324</v>
      </c>
      <c r="O133" s="76"/>
      <c r="P133" s="76" t="s">
        <v>1325</v>
      </c>
      <c r="Q133" s="65" t="s">
        <v>48</v>
      </c>
    </row>
    <row r="134" spans="1:17" ht="181.75" customHeight="1" x14ac:dyDescent="0.35">
      <c r="A134" s="83">
        <v>251.2</v>
      </c>
      <c r="B134" s="76" t="s">
        <v>1319</v>
      </c>
      <c r="C134" s="76" t="s">
        <v>1320</v>
      </c>
      <c r="D134" s="76" t="s">
        <v>441</v>
      </c>
      <c r="E134" s="76" t="s">
        <v>1803</v>
      </c>
      <c r="F134" s="83" t="s">
        <v>185</v>
      </c>
      <c r="G134" s="83" t="s">
        <v>186</v>
      </c>
      <c r="H134" s="83" t="s">
        <v>3</v>
      </c>
      <c r="I134" s="83" t="s">
        <v>59</v>
      </c>
      <c r="J134" s="83" t="s">
        <v>59</v>
      </c>
      <c r="K134" s="76" t="s">
        <v>1326</v>
      </c>
      <c r="L134" s="76" t="s">
        <v>1327</v>
      </c>
      <c r="M134" s="83" t="s">
        <v>48</v>
      </c>
      <c r="N134" s="76" t="s">
        <v>1804</v>
      </c>
      <c r="O134" s="76"/>
      <c r="P134" s="76" t="s">
        <v>1328</v>
      </c>
      <c r="Q134" s="65" t="s">
        <v>48</v>
      </c>
    </row>
    <row r="135" spans="1:17" ht="72" x14ac:dyDescent="0.35">
      <c r="A135" s="83">
        <v>251.3</v>
      </c>
      <c r="B135" s="76" t="s">
        <v>1319</v>
      </c>
      <c r="C135" s="76" t="s">
        <v>1320</v>
      </c>
      <c r="D135" s="76" t="s">
        <v>444</v>
      </c>
      <c r="E135" s="76" t="s">
        <v>445</v>
      </c>
      <c r="F135" s="83" t="s">
        <v>185</v>
      </c>
      <c r="G135" s="83" t="s">
        <v>186</v>
      </c>
      <c r="H135" s="83" t="s">
        <v>3</v>
      </c>
      <c r="I135" s="83" t="s">
        <v>59</v>
      </c>
      <c r="J135" s="83" t="s">
        <v>59</v>
      </c>
      <c r="K135" s="76" t="s">
        <v>1329</v>
      </c>
      <c r="L135" s="76" t="s">
        <v>1805</v>
      </c>
      <c r="M135" s="83" t="s">
        <v>48</v>
      </c>
      <c r="N135" s="76" t="s">
        <v>446</v>
      </c>
      <c r="O135" s="76"/>
      <c r="P135" s="76" t="s">
        <v>1330</v>
      </c>
      <c r="Q135" s="65" t="s">
        <v>48</v>
      </c>
    </row>
    <row r="136" spans="1:17" ht="72" x14ac:dyDescent="0.35">
      <c r="A136" s="83">
        <v>251.4</v>
      </c>
      <c r="B136" s="76" t="s">
        <v>1319</v>
      </c>
      <c r="C136" s="76" t="s">
        <v>1320</v>
      </c>
      <c r="D136" s="76" t="s">
        <v>447</v>
      </c>
      <c r="E136" s="76" t="s">
        <v>448</v>
      </c>
      <c r="F136" s="83" t="s">
        <v>185</v>
      </c>
      <c r="G136" s="83" t="s">
        <v>186</v>
      </c>
      <c r="H136" s="83" t="s">
        <v>3</v>
      </c>
      <c r="I136" s="83" t="s">
        <v>59</v>
      </c>
      <c r="J136" s="83" t="s">
        <v>59</v>
      </c>
      <c r="K136" s="76" t="s">
        <v>1331</v>
      </c>
      <c r="L136" s="76"/>
      <c r="M136" s="83" t="s">
        <v>48</v>
      </c>
      <c r="N136" s="76" t="s">
        <v>1318</v>
      </c>
      <c r="O136" s="76"/>
      <c r="P136" s="76" t="s">
        <v>1330</v>
      </c>
      <c r="Q136" s="65" t="s">
        <v>48</v>
      </c>
    </row>
    <row r="137" spans="1:17" ht="234.65" customHeight="1" x14ac:dyDescent="0.35">
      <c r="A137" s="83">
        <v>251.5</v>
      </c>
      <c r="B137" s="76" t="s">
        <v>1319</v>
      </c>
      <c r="C137" s="76" t="s">
        <v>1320</v>
      </c>
      <c r="D137" s="76" t="s">
        <v>449</v>
      </c>
      <c r="E137" s="76" t="s">
        <v>450</v>
      </c>
      <c r="F137" s="83" t="s">
        <v>185</v>
      </c>
      <c r="G137" s="83" t="s">
        <v>186</v>
      </c>
      <c r="H137" s="83" t="s">
        <v>3</v>
      </c>
      <c r="I137" s="83" t="s">
        <v>69</v>
      </c>
      <c r="J137" s="83" t="s">
        <v>59</v>
      </c>
      <c r="K137" s="76" t="s">
        <v>1332</v>
      </c>
      <c r="L137" s="76" t="s">
        <v>1806</v>
      </c>
      <c r="M137" s="83" t="s">
        <v>451</v>
      </c>
      <c r="N137" s="76"/>
      <c r="O137" s="76"/>
      <c r="P137" s="76" t="s">
        <v>1333</v>
      </c>
      <c r="Q137" s="83" t="s">
        <v>451</v>
      </c>
    </row>
    <row r="138" spans="1:17" ht="60" x14ac:dyDescent="0.35">
      <c r="A138" s="65">
        <v>252</v>
      </c>
      <c r="B138" s="66" t="s">
        <v>452</v>
      </c>
      <c r="C138" s="67" t="s">
        <v>453</v>
      </c>
      <c r="D138" s="66" t="s">
        <v>454</v>
      </c>
      <c r="E138" s="67" t="s">
        <v>455</v>
      </c>
      <c r="F138" s="65" t="s">
        <v>185</v>
      </c>
      <c r="G138" s="65" t="s">
        <v>186</v>
      </c>
      <c r="H138" s="65" t="s">
        <v>3</v>
      </c>
      <c r="I138" s="65" t="s">
        <v>20</v>
      </c>
      <c r="J138" s="65" t="s">
        <v>20</v>
      </c>
      <c r="K138" s="67" t="s">
        <v>37</v>
      </c>
      <c r="L138" s="148" t="s">
        <v>1807</v>
      </c>
      <c r="M138" s="65" t="s">
        <v>149</v>
      </c>
      <c r="N138" s="66"/>
      <c r="O138" s="67"/>
      <c r="P138" s="72" t="s">
        <v>3</v>
      </c>
      <c r="Q138" s="69" t="s">
        <v>149</v>
      </c>
    </row>
    <row r="139" spans="1:17" ht="83.5" customHeight="1" x14ac:dyDescent="0.35">
      <c r="A139" s="65">
        <v>253</v>
      </c>
      <c r="B139" s="66" t="s">
        <v>452</v>
      </c>
      <c r="C139" s="67" t="s">
        <v>453</v>
      </c>
      <c r="D139" s="66" t="s">
        <v>456</v>
      </c>
      <c r="E139" s="67" t="s">
        <v>457</v>
      </c>
      <c r="F139" s="65" t="s">
        <v>185</v>
      </c>
      <c r="G139" s="65" t="s">
        <v>186</v>
      </c>
      <c r="H139" s="65" t="s">
        <v>3</v>
      </c>
      <c r="I139" s="65" t="s">
        <v>20</v>
      </c>
      <c r="J139" s="65" t="s">
        <v>20</v>
      </c>
      <c r="K139" s="67" t="s">
        <v>37</v>
      </c>
      <c r="L139" s="148" t="s">
        <v>1808</v>
      </c>
      <c r="M139" s="65" t="s">
        <v>48</v>
      </c>
      <c r="N139" s="66" t="s">
        <v>458</v>
      </c>
      <c r="O139" s="67" t="s">
        <v>45</v>
      </c>
      <c r="P139" s="118" t="s">
        <v>1809</v>
      </c>
      <c r="Q139" s="69" t="s">
        <v>48</v>
      </c>
    </row>
    <row r="140" spans="1:17" ht="60" x14ac:dyDescent="0.35">
      <c r="A140" s="65">
        <v>254</v>
      </c>
      <c r="B140" s="66" t="s">
        <v>460</v>
      </c>
      <c r="C140" s="67" t="s">
        <v>461</v>
      </c>
      <c r="D140" s="66" t="s">
        <v>462</v>
      </c>
      <c r="E140" s="67" t="s">
        <v>463</v>
      </c>
      <c r="F140" s="65" t="s">
        <v>185</v>
      </c>
      <c r="G140" s="65" t="s">
        <v>186</v>
      </c>
      <c r="H140" s="65" t="s">
        <v>3</v>
      </c>
      <c r="I140" s="65" t="s">
        <v>20</v>
      </c>
      <c r="J140" s="65" t="s">
        <v>20</v>
      </c>
      <c r="K140" s="67" t="s">
        <v>37</v>
      </c>
      <c r="L140" s="67" t="s">
        <v>1336</v>
      </c>
      <c r="M140" s="65" t="s">
        <v>177</v>
      </c>
      <c r="N140" s="66"/>
      <c r="O140" s="67"/>
      <c r="P140" s="118" t="s">
        <v>1337</v>
      </c>
      <c r="Q140" s="69" t="s">
        <v>177</v>
      </c>
    </row>
    <row r="141" spans="1:17" ht="60" x14ac:dyDescent="0.35">
      <c r="A141" s="79">
        <v>255</v>
      </c>
      <c r="B141" s="66" t="s">
        <v>460</v>
      </c>
      <c r="C141" s="67" t="s">
        <v>461</v>
      </c>
      <c r="D141" s="66" t="s">
        <v>464</v>
      </c>
      <c r="E141" s="67" t="s">
        <v>465</v>
      </c>
      <c r="F141" s="65" t="s">
        <v>185</v>
      </c>
      <c r="G141" s="65" t="s">
        <v>186</v>
      </c>
      <c r="H141" s="65" t="s">
        <v>3</v>
      </c>
      <c r="I141" s="65" t="s">
        <v>20</v>
      </c>
      <c r="J141" s="65" t="s">
        <v>20</v>
      </c>
      <c r="K141" s="67" t="s">
        <v>37</v>
      </c>
      <c r="L141" s="160" t="s">
        <v>1810</v>
      </c>
      <c r="M141" s="65" t="s">
        <v>177</v>
      </c>
      <c r="N141" s="66"/>
      <c r="O141" s="67"/>
      <c r="P141" s="118" t="s">
        <v>1338</v>
      </c>
      <c r="Q141" s="69" t="s">
        <v>177</v>
      </c>
    </row>
    <row r="142" spans="1:17" ht="106.75" customHeight="1" x14ac:dyDescent="0.35">
      <c r="A142" s="169">
        <v>256</v>
      </c>
      <c r="B142" s="66" t="s">
        <v>466</v>
      </c>
      <c r="C142" s="67" t="s">
        <v>467</v>
      </c>
      <c r="D142" s="66" t="s">
        <v>468</v>
      </c>
      <c r="E142" s="67" t="s">
        <v>469</v>
      </c>
      <c r="F142" s="65" t="s">
        <v>185</v>
      </c>
      <c r="G142" s="65" t="s">
        <v>186</v>
      </c>
      <c r="H142" s="65" t="s">
        <v>3</v>
      </c>
      <c r="I142" s="65" t="s">
        <v>20</v>
      </c>
      <c r="J142" s="65" t="s">
        <v>20</v>
      </c>
      <c r="K142" s="67" t="s">
        <v>37</v>
      </c>
      <c r="L142" s="167" t="s">
        <v>1811</v>
      </c>
      <c r="M142" s="65" t="s">
        <v>149</v>
      </c>
      <c r="N142" s="66"/>
      <c r="O142" s="67"/>
      <c r="P142" s="118" t="s">
        <v>1339</v>
      </c>
      <c r="Q142" s="69" t="s">
        <v>149</v>
      </c>
    </row>
    <row r="143" spans="1:17" ht="60" x14ac:dyDescent="0.35">
      <c r="A143" s="65">
        <v>257</v>
      </c>
      <c r="B143" s="66" t="s">
        <v>466</v>
      </c>
      <c r="C143" s="67" t="s">
        <v>467</v>
      </c>
      <c r="D143" s="66" t="s">
        <v>470</v>
      </c>
      <c r="E143" s="67" t="s">
        <v>471</v>
      </c>
      <c r="F143" s="65" t="s">
        <v>185</v>
      </c>
      <c r="G143" s="65" t="s">
        <v>186</v>
      </c>
      <c r="H143" s="65" t="s">
        <v>3</v>
      </c>
      <c r="I143" s="65" t="s">
        <v>20</v>
      </c>
      <c r="J143" s="65" t="s">
        <v>20</v>
      </c>
      <c r="K143" s="67" t="s">
        <v>37</v>
      </c>
      <c r="L143" s="167"/>
      <c r="M143" s="65" t="s">
        <v>166</v>
      </c>
      <c r="N143" s="66"/>
      <c r="O143" s="67"/>
      <c r="P143" s="118" t="s">
        <v>1340</v>
      </c>
      <c r="Q143" s="69" t="s">
        <v>166</v>
      </c>
    </row>
    <row r="144" spans="1:17" ht="60" x14ac:dyDescent="0.35">
      <c r="A144" s="65">
        <v>258</v>
      </c>
      <c r="B144" s="66" t="s">
        <v>466</v>
      </c>
      <c r="C144" s="67" t="s">
        <v>467</v>
      </c>
      <c r="D144" s="66" t="s">
        <v>472</v>
      </c>
      <c r="E144" s="67" t="s">
        <v>473</v>
      </c>
      <c r="F144" s="65" t="s">
        <v>185</v>
      </c>
      <c r="G144" s="65" t="s">
        <v>186</v>
      </c>
      <c r="H144" s="65" t="s">
        <v>3</v>
      </c>
      <c r="I144" s="65" t="s">
        <v>20</v>
      </c>
      <c r="J144" s="65" t="s">
        <v>20</v>
      </c>
      <c r="K144" s="67" t="s">
        <v>37</v>
      </c>
      <c r="L144" s="67" t="s">
        <v>1341</v>
      </c>
      <c r="M144" s="65" t="s">
        <v>48</v>
      </c>
      <c r="N144" s="66" t="s">
        <v>248</v>
      </c>
      <c r="O144" s="67"/>
      <c r="P144" s="118" t="s">
        <v>1342</v>
      </c>
      <c r="Q144" s="69" t="s">
        <v>48</v>
      </c>
    </row>
    <row r="145" spans="1:17" ht="60" x14ac:dyDescent="0.35">
      <c r="A145" s="65">
        <v>258.10000000000002</v>
      </c>
      <c r="B145" s="66" t="s">
        <v>466</v>
      </c>
      <c r="C145" s="67" t="s">
        <v>467</v>
      </c>
      <c r="D145" s="66" t="s">
        <v>474</v>
      </c>
      <c r="E145" s="67" t="s">
        <v>475</v>
      </c>
      <c r="F145" s="65" t="s">
        <v>185</v>
      </c>
      <c r="G145" s="65" t="s">
        <v>186</v>
      </c>
      <c r="H145" s="65" t="s">
        <v>3</v>
      </c>
      <c r="I145" s="65" t="s">
        <v>69</v>
      </c>
      <c r="J145" s="65" t="s">
        <v>59</v>
      </c>
      <c r="K145" s="67" t="s">
        <v>476</v>
      </c>
      <c r="L145" s="67" t="s">
        <v>1343</v>
      </c>
      <c r="M145" s="65" t="s">
        <v>149</v>
      </c>
      <c r="N145" s="66"/>
      <c r="O145" s="67"/>
      <c r="P145" s="118" t="s">
        <v>1344</v>
      </c>
      <c r="Q145" s="69" t="s">
        <v>149</v>
      </c>
    </row>
    <row r="146" spans="1:17" ht="72" x14ac:dyDescent="0.35">
      <c r="A146" s="65">
        <v>259</v>
      </c>
      <c r="B146" s="66" t="s">
        <v>477</v>
      </c>
      <c r="C146" s="67" t="s">
        <v>478</v>
      </c>
      <c r="D146" s="66" t="s">
        <v>479</v>
      </c>
      <c r="E146" s="67" t="s">
        <v>480</v>
      </c>
      <c r="F146" s="65" t="s">
        <v>185</v>
      </c>
      <c r="G146" s="65" t="s">
        <v>481</v>
      </c>
      <c r="H146" s="65" t="s">
        <v>3</v>
      </c>
      <c r="I146" s="65" t="s">
        <v>59</v>
      </c>
      <c r="J146" s="65" t="s">
        <v>59</v>
      </c>
      <c r="K146" s="67" t="s">
        <v>482</v>
      </c>
      <c r="L146" s="67" t="s">
        <v>1812</v>
      </c>
      <c r="M146" s="65" t="s">
        <v>149</v>
      </c>
      <c r="N146" s="66"/>
      <c r="O146" s="67" t="s">
        <v>483</v>
      </c>
      <c r="P146" s="118" t="s">
        <v>1345</v>
      </c>
      <c r="Q146" s="69" t="s">
        <v>149</v>
      </c>
    </row>
    <row r="147" spans="1:17" ht="84" x14ac:dyDescent="0.35">
      <c r="A147" s="83">
        <v>268</v>
      </c>
      <c r="B147" s="76" t="s">
        <v>484</v>
      </c>
      <c r="C147" s="76" t="s">
        <v>485</v>
      </c>
      <c r="D147" s="67" t="s">
        <v>486</v>
      </c>
      <c r="E147" s="67" t="s">
        <v>487</v>
      </c>
      <c r="F147" s="65" t="s">
        <v>185</v>
      </c>
      <c r="G147" s="65" t="s">
        <v>186</v>
      </c>
      <c r="H147" s="65" t="s">
        <v>3</v>
      </c>
      <c r="I147" s="65" t="s">
        <v>20</v>
      </c>
      <c r="J147" s="65" t="s">
        <v>20</v>
      </c>
      <c r="K147" s="67" t="s">
        <v>37</v>
      </c>
      <c r="L147" s="149" t="s">
        <v>1813</v>
      </c>
      <c r="M147" s="65" t="s">
        <v>277</v>
      </c>
      <c r="N147" s="120"/>
      <c r="O147" s="65"/>
      <c r="P147" s="67" t="s">
        <v>1346</v>
      </c>
      <c r="Q147" s="69" t="s">
        <v>277</v>
      </c>
    </row>
    <row r="148" spans="1:17" ht="60" x14ac:dyDescent="0.35">
      <c r="A148" s="65">
        <v>269</v>
      </c>
      <c r="B148" s="66" t="s">
        <v>484</v>
      </c>
      <c r="C148" s="67" t="s">
        <v>485</v>
      </c>
      <c r="D148" s="66" t="s">
        <v>488</v>
      </c>
      <c r="E148" s="67" t="s">
        <v>489</v>
      </c>
      <c r="F148" s="65" t="s">
        <v>185</v>
      </c>
      <c r="G148" s="65" t="s">
        <v>186</v>
      </c>
      <c r="H148" s="65" t="s">
        <v>3</v>
      </c>
      <c r="I148" s="65" t="s">
        <v>59</v>
      </c>
      <c r="J148" s="65" t="s">
        <v>59</v>
      </c>
      <c r="K148" s="72" t="s">
        <v>364</v>
      </c>
      <c r="L148" s="67"/>
      <c r="M148" s="65" t="s">
        <v>166</v>
      </c>
      <c r="N148" s="66"/>
      <c r="O148" s="67"/>
      <c r="P148" s="118" t="s">
        <v>1347</v>
      </c>
      <c r="Q148" s="69" t="s">
        <v>166</v>
      </c>
    </row>
    <row r="149" spans="1:17" ht="60" x14ac:dyDescent="0.35">
      <c r="A149" s="65">
        <v>270</v>
      </c>
      <c r="B149" s="66" t="s">
        <v>484</v>
      </c>
      <c r="C149" s="67" t="s">
        <v>485</v>
      </c>
      <c r="D149" s="66" t="s">
        <v>490</v>
      </c>
      <c r="E149" s="67" t="s">
        <v>491</v>
      </c>
      <c r="F149" s="65" t="s">
        <v>185</v>
      </c>
      <c r="G149" s="65" t="s">
        <v>186</v>
      </c>
      <c r="H149" s="65" t="s">
        <v>3</v>
      </c>
      <c r="I149" s="65" t="s">
        <v>20</v>
      </c>
      <c r="J149" s="65" t="s">
        <v>20</v>
      </c>
      <c r="K149" s="67" t="s">
        <v>37</v>
      </c>
      <c r="L149" s="67" t="s">
        <v>1348</v>
      </c>
      <c r="M149" s="65" t="s">
        <v>48</v>
      </c>
      <c r="N149" s="66" t="s">
        <v>492</v>
      </c>
      <c r="O149" s="67"/>
      <c r="P149" s="118" t="s">
        <v>1349</v>
      </c>
      <c r="Q149" s="69" t="s">
        <v>48</v>
      </c>
    </row>
    <row r="150" spans="1:17" ht="60" x14ac:dyDescent="0.35">
      <c r="A150" s="65">
        <v>272</v>
      </c>
      <c r="B150" s="67" t="s">
        <v>484</v>
      </c>
      <c r="C150" s="67" t="s">
        <v>485</v>
      </c>
      <c r="D150" s="67" t="s">
        <v>493</v>
      </c>
      <c r="E150" s="67" t="s">
        <v>494</v>
      </c>
      <c r="F150" s="65" t="s">
        <v>185</v>
      </c>
      <c r="G150" s="65" t="s">
        <v>186</v>
      </c>
      <c r="H150" s="65" t="s">
        <v>3</v>
      </c>
      <c r="I150" s="65" t="s">
        <v>20</v>
      </c>
      <c r="J150" s="65" t="s">
        <v>20</v>
      </c>
      <c r="K150" s="67" t="s">
        <v>37</v>
      </c>
      <c r="L150" s="149" t="s">
        <v>1814</v>
      </c>
      <c r="M150" s="65" t="s">
        <v>149</v>
      </c>
      <c r="N150" s="120"/>
      <c r="O150" s="121"/>
      <c r="P150" s="67" t="s">
        <v>1351</v>
      </c>
      <c r="Q150" s="69" t="s">
        <v>149</v>
      </c>
    </row>
    <row r="151" spans="1:17" ht="89.5" customHeight="1" x14ac:dyDescent="0.35">
      <c r="A151" s="71">
        <v>287</v>
      </c>
      <c r="B151" s="67" t="s">
        <v>495</v>
      </c>
      <c r="C151" s="72" t="s">
        <v>496</v>
      </c>
      <c r="D151" s="67" t="s">
        <v>497</v>
      </c>
      <c r="E151" s="66" t="s">
        <v>498</v>
      </c>
      <c r="F151" s="65" t="s">
        <v>185</v>
      </c>
      <c r="G151" s="109" t="s">
        <v>186</v>
      </c>
      <c r="H151" s="74" t="s">
        <v>3</v>
      </c>
      <c r="I151" s="65" t="s">
        <v>20</v>
      </c>
      <c r="J151" s="74" t="s">
        <v>20</v>
      </c>
      <c r="K151" s="84" t="s">
        <v>37</v>
      </c>
      <c r="L151" s="80" t="s">
        <v>1815</v>
      </c>
      <c r="M151" s="74" t="s">
        <v>166</v>
      </c>
      <c r="N151" s="122"/>
      <c r="O151" s="84"/>
      <c r="P151" s="118" t="s">
        <v>1816</v>
      </c>
      <c r="Q151" s="69" t="s">
        <v>166</v>
      </c>
    </row>
    <row r="152" spans="1:17" ht="166.4" customHeight="1" x14ac:dyDescent="0.35">
      <c r="A152" s="79">
        <v>290</v>
      </c>
      <c r="B152" s="67" t="s">
        <v>495</v>
      </c>
      <c r="C152" s="67" t="s">
        <v>496</v>
      </c>
      <c r="D152" s="67" t="s">
        <v>499</v>
      </c>
      <c r="E152" s="67" t="s">
        <v>500</v>
      </c>
      <c r="F152" s="65" t="s">
        <v>185</v>
      </c>
      <c r="G152" s="65" t="s">
        <v>186</v>
      </c>
      <c r="H152" s="65" t="s">
        <v>3</v>
      </c>
      <c r="I152" s="65" t="s">
        <v>20</v>
      </c>
      <c r="J152" s="65" t="s">
        <v>20</v>
      </c>
      <c r="K152" s="67" t="s">
        <v>37</v>
      </c>
      <c r="L152" s="160" t="s">
        <v>1817</v>
      </c>
      <c r="M152" s="65" t="s">
        <v>132</v>
      </c>
      <c r="N152" s="66"/>
      <c r="O152" s="65"/>
      <c r="P152" s="118" t="s">
        <v>1352</v>
      </c>
      <c r="Q152" s="69" t="s">
        <v>132</v>
      </c>
    </row>
    <row r="153" spans="1:17" ht="60" x14ac:dyDescent="0.35">
      <c r="A153" s="83">
        <v>291</v>
      </c>
      <c r="B153" s="76" t="s">
        <v>495</v>
      </c>
      <c r="C153" s="76" t="s">
        <v>496</v>
      </c>
      <c r="D153" s="67" t="s">
        <v>501</v>
      </c>
      <c r="E153" s="67" t="s">
        <v>502</v>
      </c>
      <c r="F153" s="65" t="s">
        <v>185</v>
      </c>
      <c r="G153" s="65" t="s">
        <v>186</v>
      </c>
      <c r="H153" s="65" t="s">
        <v>3</v>
      </c>
      <c r="I153" s="65" t="s">
        <v>20</v>
      </c>
      <c r="J153" s="65" t="s">
        <v>20</v>
      </c>
      <c r="K153" s="67" t="s">
        <v>37</v>
      </c>
      <c r="L153" s="149" t="s">
        <v>1353</v>
      </c>
      <c r="M153" s="65" t="s">
        <v>132</v>
      </c>
      <c r="N153" s="120"/>
      <c r="O153" s="65"/>
      <c r="P153" s="67" t="s">
        <v>1354</v>
      </c>
      <c r="Q153" s="69" t="s">
        <v>132</v>
      </c>
    </row>
    <row r="154" spans="1:17" ht="201.65" customHeight="1" x14ac:dyDescent="0.35">
      <c r="A154" s="89">
        <v>292</v>
      </c>
      <c r="B154" s="76" t="s">
        <v>495</v>
      </c>
      <c r="C154" s="76" t="s">
        <v>496</v>
      </c>
      <c r="D154" s="67" t="s">
        <v>503</v>
      </c>
      <c r="E154" s="67" t="s">
        <v>504</v>
      </c>
      <c r="F154" s="65" t="s">
        <v>185</v>
      </c>
      <c r="G154" s="65" t="s">
        <v>186</v>
      </c>
      <c r="H154" s="65" t="s">
        <v>3</v>
      </c>
      <c r="I154" s="65" t="s">
        <v>20</v>
      </c>
      <c r="J154" s="65" t="s">
        <v>20</v>
      </c>
      <c r="K154" s="67" t="s">
        <v>37</v>
      </c>
      <c r="L154" s="173" t="s">
        <v>1818</v>
      </c>
      <c r="M154" s="65" t="s">
        <v>132</v>
      </c>
      <c r="N154" s="120"/>
      <c r="O154" s="65"/>
      <c r="P154" s="67" t="s">
        <v>1355</v>
      </c>
      <c r="Q154" s="69" t="s">
        <v>132</v>
      </c>
    </row>
    <row r="155" spans="1:17" ht="213.65" customHeight="1" x14ac:dyDescent="0.35">
      <c r="A155" s="71">
        <v>293</v>
      </c>
      <c r="B155" s="84" t="s">
        <v>505</v>
      </c>
      <c r="C155" s="72" t="s">
        <v>506</v>
      </c>
      <c r="D155" s="72" t="s">
        <v>507</v>
      </c>
      <c r="E155" s="84" t="s">
        <v>508</v>
      </c>
      <c r="F155" s="74" t="s">
        <v>185</v>
      </c>
      <c r="G155" s="109" t="s">
        <v>186</v>
      </c>
      <c r="H155" s="74" t="s">
        <v>3</v>
      </c>
      <c r="I155" s="65" t="s">
        <v>59</v>
      </c>
      <c r="J155" s="74" t="s">
        <v>59</v>
      </c>
      <c r="K155" s="124" t="s">
        <v>509</v>
      </c>
      <c r="L155" s="82" t="s">
        <v>1819</v>
      </c>
      <c r="M155" s="74" t="s">
        <v>277</v>
      </c>
      <c r="N155" s="123"/>
      <c r="O155" s="84"/>
      <c r="P155" s="118" t="s">
        <v>1356</v>
      </c>
      <c r="Q155" s="69" t="s">
        <v>277</v>
      </c>
    </row>
    <row r="156" spans="1:17" ht="109.75" customHeight="1" x14ac:dyDescent="0.35">
      <c r="A156" s="65">
        <v>294</v>
      </c>
      <c r="B156" s="66" t="s">
        <v>505</v>
      </c>
      <c r="C156" s="67" t="s">
        <v>506</v>
      </c>
      <c r="D156" s="66" t="s">
        <v>510</v>
      </c>
      <c r="E156" s="67" t="s">
        <v>511</v>
      </c>
      <c r="F156" s="65" t="s">
        <v>185</v>
      </c>
      <c r="G156" s="65" t="s">
        <v>186</v>
      </c>
      <c r="H156" s="65" t="s">
        <v>3</v>
      </c>
      <c r="I156" s="65" t="s">
        <v>59</v>
      </c>
      <c r="J156" s="74" t="s">
        <v>59</v>
      </c>
      <c r="K156" s="72" t="s">
        <v>512</v>
      </c>
      <c r="L156" s="151" t="s">
        <v>1357</v>
      </c>
      <c r="M156" s="74" t="s">
        <v>48</v>
      </c>
      <c r="N156" s="66" t="s">
        <v>513</v>
      </c>
      <c r="O156" s="67"/>
      <c r="P156" s="118" t="s">
        <v>1358</v>
      </c>
      <c r="Q156" s="69" t="s">
        <v>48</v>
      </c>
    </row>
    <row r="157" spans="1:17" ht="148.75" customHeight="1" x14ac:dyDescent="0.35">
      <c r="A157" s="71">
        <v>311</v>
      </c>
      <c r="B157" s="66" t="s">
        <v>514</v>
      </c>
      <c r="C157" s="67" t="s">
        <v>515</v>
      </c>
      <c r="D157" s="67" t="s">
        <v>516</v>
      </c>
      <c r="E157" s="67" t="s">
        <v>517</v>
      </c>
      <c r="F157" s="65" t="s">
        <v>185</v>
      </c>
      <c r="G157" s="65" t="s">
        <v>186</v>
      </c>
      <c r="H157" s="65" t="s">
        <v>3</v>
      </c>
      <c r="I157" s="65" t="s">
        <v>20</v>
      </c>
      <c r="J157" s="65" t="s">
        <v>20</v>
      </c>
      <c r="K157" s="91" t="s">
        <v>37</v>
      </c>
      <c r="L157" s="174" t="s">
        <v>1820</v>
      </c>
      <c r="M157" s="65" t="s">
        <v>149</v>
      </c>
      <c r="N157" s="67"/>
      <c r="O157" s="67"/>
      <c r="P157" s="118" t="s">
        <v>1359</v>
      </c>
      <c r="Q157" s="69" t="s">
        <v>149</v>
      </c>
    </row>
    <row r="158" spans="1:17" ht="111" customHeight="1" x14ac:dyDescent="0.35">
      <c r="A158" s="74">
        <v>312</v>
      </c>
      <c r="B158" s="84" t="s">
        <v>518</v>
      </c>
      <c r="C158" s="72" t="s">
        <v>519</v>
      </c>
      <c r="D158" s="72" t="s">
        <v>520</v>
      </c>
      <c r="E158" s="84" t="s">
        <v>521</v>
      </c>
      <c r="F158" s="74" t="s">
        <v>185</v>
      </c>
      <c r="G158" s="109" t="s">
        <v>186</v>
      </c>
      <c r="H158" s="74" t="s">
        <v>3</v>
      </c>
      <c r="I158" s="65" t="s">
        <v>59</v>
      </c>
      <c r="J158" s="74" t="s">
        <v>59</v>
      </c>
      <c r="K158" s="72" t="s">
        <v>197</v>
      </c>
      <c r="L158" s="67" t="s">
        <v>1821</v>
      </c>
      <c r="M158" s="74" t="s">
        <v>177</v>
      </c>
      <c r="N158" s="100"/>
      <c r="O158" s="102"/>
      <c r="P158" s="118" t="s">
        <v>1361</v>
      </c>
      <c r="Q158" s="69" t="s">
        <v>177</v>
      </c>
    </row>
    <row r="159" spans="1:17" ht="48" x14ac:dyDescent="0.35">
      <c r="A159" s="65">
        <v>313</v>
      </c>
      <c r="B159" s="67" t="s">
        <v>518</v>
      </c>
      <c r="C159" s="67" t="s">
        <v>519</v>
      </c>
      <c r="D159" s="67" t="s">
        <v>522</v>
      </c>
      <c r="E159" s="67" t="s">
        <v>523</v>
      </c>
      <c r="F159" s="65" t="s">
        <v>185</v>
      </c>
      <c r="G159" s="65" t="s">
        <v>524</v>
      </c>
      <c r="H159" s="65" t="s">
        <v>3</v>
      </c>
      <c r="I159" s="65" t="s">
        <v>59</v>
      </c>
      <c r="J159" s="65" t="s">
        <v>59</v>
      </c>
      <c r="K159" s="67" t="s">
        <v>525</v>
      </c>
      <c r="L159" s="149" t="s">
        <v>1822</v>
      </c>
      <c r="M159" s="65" t="s">
        <v>48</v>
      </c>
      <c r="N159" s="66" t="s">
        <v>526</v>
      </c>
      <c r="O159" s="65"/>
      <c r="P159" s="104" t="s">
        <v>1363</v>
      </c>
      <c r="Q159" s="69" t="s">
        <v>48</v>
      </c>
    </row>
    <row r="160" spans="1:17" ht="60" x14ac:dyDescent="0.35">
      <c r="A160" s="65">
        <v>315</v>
      </c>
      <c r="B160" s="66" t="s">
        <v>518</v>
      </c>
      <c r="C160" s="67" t="s">
        <v>519</v>
      </c>
      <c r="D160" s="66" t="s">
        <v>527</v>
      </c>
      <c r="E160" s="67" t="s">
        <v>528</v>
      </c>
      <c r="F160" s="65" t="s">
        <v>185</v>
      </c>
      <c r="G160" s="65" t="s">
        <v>186</v>
      </c>
      <c r="H160" s="65" t="s">
        <v>3</v>
      </c>
      <c r="I160" s="65" t="s">
        <v>20</v>
      </c>
      <c r="J160" s="65" t="s">
        <v>20</v>
      </c>
      <c r="K160" s="67" t="s">
        <v>37</v>
      </c>
      <c r="L160" s="148" t="s">
        <v>1823</v>
      </c>
      <c r="M160" s="65" t="s">
        <v>48</v>
      </c>
      <c r="N160" s="66" t="s">
        <v>529</v>
      </c>
      <c r="O160" s="67"/>
      <c r="P160" s="118" t="s">
        <v>1365</v>
      </c>
      <c r="Q160" s="69" t="s">
        <v>48</v>
      </c>
    </row>
    <row r="161" spans="1:17" ht="94.75" customHeight="1" x14ac:dyDescent="0.35">
      <c r="A161" s="65">
        <v>317</v>
      </c>
      <c r="B161" s="66" t="s">
        <v>518</v>
      </c>
      <c r="C161" s="67" t="s">
        <v>519</v>
      </c>
      <c r="D161" s="66" t="s">
        <v>530</v>
      </c>
      <c r="E161" s="67" t="s">
        <v>531</v>
      </c>
      <c r="F161" s="65" t="s">
        <v>185</v>
      </c>
      <c r="G161" s="65" t="s">
        <v>186</v>
      </c>
      <c r="H161" s="65" t="s">
        <v>3</v>
      </c>
      <c r="I161" s="65" t="s">
        <v>20</v>
      </c>
      <c r="J161" s="65" t="s">
        <v>20</v>
      </c>
      <c r="K161" s="67" t="s">
        <v>37</v>
      </c>
      <c r="L161" s="148" t="s">
        <v>1824</v>
      </c>
      <c r="M161" s="65" t="s">
        <v>48</v>
      </c>
      <c r="N161" s="66" t="s">
        <v>532</v>
      </c>
      <c r="O161" s="67"/>
      <c r="P161" s="118" t="s">
        <v>1366</v>
      </c>
      <c r="Q161" s="69" t="s">
        <v>48</v>
      </c>
    </row>
    <row r="162" spans="1:17" ht="60" x14ac:dyDescent="0.35">
      <c r="A162" s="65">
        <v>318</v>
      </c>
      <c r="B162" s="66" t="s">
        <v>518</v>
      </c>
      <c r="C162" s="67" t="s">
        <v>519</v>
      </c>
      <c r="D162" s="66" t="s">
        <v>533</v>
      </c>
      <c r="E162" s="67" t="s">
        <v>534</v>
      </c>
      <c r="F162" s="65" t="s">
        <v>185</v>
      </c>
      <c r="G162" s="65" t="s">
        <v>186</v>
      </c>
      <c r="H162" s="65" t="s">
        <v>3</v>
      </c>
      <c r="I162" s="65" t="s">
        <v>69</v>
      </c>
      <c r="J162" s="65" t="s">
        <v>59</v>
      </c>
      <c r="K162" s="67" t="s">
        <v>535</v>
      </c>
      <c r="L162" s="175"/>
      <c r="M162" s="65" t="s">
        <v>48</v>
      </c>
      <c r="N162" s="66" t="s">
        <v>536</v>
      </c>
      <c r="O162" s="67"/>
      <c r="P162" s="118" t="s">
        <v>1366</v>
      </c>
      <c r="Q162" s="69" t="s">
        <v>48</v>
      </c>
    </row>
    <row r="163" spans="1:17" ht="72" x14ac:dyDescent="0.35">
      <c r="A163" s="65">
        <v>319</v>
      </c>
      <c r="B163" s="66" t="s">
        <v>518</v>
      </c>
      <c r="C163" s="67" t="s">
        <v>519</v>
      </c>
      <c r="D163" s="66" t="s">
        <v>537</v>
      </c>
      <c r="E163" s="67" t="s">
        <v>538</v>
      </c>
      <c r="F163" s="65" t="s">
        <v>185</v>
      </c>
      <c r="G163" s="65" t="s">
        <v>186</v>
      </c>
      <c r="H163" s="65" t="s">
        <v>3</v>
      </c>
      <c r="I163" s="65" t="s">
        <v>20</v>
      </c>
      <c r="J163" s="65" t="s">
        <v>20</v>
      </c>
      <c r="K163" s="67" t="s">
        <v>37</v>
      </c>
      <c r="L163" s="78"/>
      <c r="M163" s="65" t="s">
        <v>277</v>
      </c>
      <c r="N163" s="66"/>
      <c r="O163" s="67" t="s">
        <v>1233</v>
      </c>
      <c r="P163" s="118" t="s">
        <v>1367</v>
      </c>
      <c r="Q163" s="69" t="s">
        <v>277</v>
      </c>
    </row>
    <row r="164" spans="1:17" ht="48" x14ac:dyDescent="0.35">
      <c r="A164" s="169">
        <v>320</v>
      </c>
      <c r="B164" s="66" t="s">
        <v>518</v>
      </c>
      <c r="C164" s="67" t="s">
        <v>519</v>
      </c>
      <c r="D164" s="66" t="s">
        <v>539</v>
      </c>
      <c r="E164" s="67" t="s">
        <v>540</v>
      </c>
      <c r="F164" s="65" t="s">
        <v>185</v>
      </c>
      <c r="G164" s="65" t="s">
        <v>524</v>
      </c>
      <c r="H164" s="65" t="s">
        <v>3</v>
      </c>
      <c r="I164" s="65" t="s">
        <v>59</v>
      </c>
      <c r="J164" s="65" t="s">
        <v>59</v>
      </c>
      <c r="K164" s="73" t="s">
        <v>525</v>
      </c>
      <c r="L164" s="167" t="s">
        <v>1825</v>
      </c>
      <c r="M164" s="65" t="s">
        <v>149</v>
      </c>
      <c r="N164" s="66"/>
      <c r="O164" s="67"/>
      <c r="P164" s="118" t="s">
        <v>1368</v>
      </c>
      <c r="Q164" s="69" t="s">
        <v>149</v>
      </c>
    </row>
    <row r="165" spans="1:17" ht="164.5" customHeight="1" x14ac:dyDescent="0.35">
      <c r="A165" s="65">
        <v>321</v>
      </c>
      <c r="B165" s="66" t="s">
        <v>518</v>
      </c>
      <c r="C165" s="67" t="s">
        <v>519</v>
      </c>
      <c r="D165" s="66" t="s">
        <v>541</v>
      </c>
      <c r="E165" s="67" t="s">
        <v>542</v>
      </c>
      <c r="F165" s="65" t="s">
        <v>185</v>
      </c>
      <c r="G165" s="65" t="s">
        <v>186</v>
      </c>
      <c r="H165" s="65" t="s">
        <v>3</v>
      </c>
      <c r="I165" s="65" t="s">
        <v>20</v>
      </c>
      <c r="J165" s="65" t="s">
        <v>20</v>
      </c>
      <c r="K165" s="67" t="s">
        <v>37</v>
      </c>
      <c r="L165" s="148" t="s">
        <v>1826</v>
      </c>
      <c r="M165" s="65" t="s">
        <v>177</v>
      </c>
      <c r="N165" s="66"/>
      <c r="O165" s="67"/>
      <c r="P165" s="118" t="s">
        <v>1369</v>
      </c>
      <c r="Q165" s="69" t="s">
        <v>1370</v>
      </c>
    </row>
    <row r="166" spans="1:17" ht="119.5" customHeight="1" x14ac:dyDescent="0.35">
      <c r="A166" s="65">
        <v>322</v>
      </c>
      <c r="B166" s="66" t="s">
        <v>543</v>
      </c>
      <c r="C166" s="67" t="s">
        <v>544</v>
      </c>
      <c r="D166" s="67" t="s">
        <v>545</v>
      </c>
      <c r="E166" s="67" t="s">
        <v>546</v>
      </c>
      <c r="F166" s="65" t="s">
        <v>185</v>
      </c>
      <c r="G166" s="65" t="s">
        <v>186</v>
      </c>
      <c r="H166" s="65" t="s">
        <v>3</v>
      </c>
      <c r="I166" s="65" t="s">
        <v>69</v>
      </c>
      <c r="J166" s="65" t="s">
        <v>59</v>
      </c>
      <c r="K166" s="67" t="s">
        <v>547</v>
      </c>
      <c r="L166" s="151" t="s">
        <v>1827</v>
      </c>
      <c r="M166" s="65" t="s">
        <v>22</v>
      </c>
      <c r="N166" s="67"/>
      <c r="O166" s="67"/>
      <c r="P166" s="118" t="s">
        <v>1371</v>
      </c>
      <c r="Q166" s="69" t="s">
        <v>22</v>
      </c>
    </row>
    <row r="167" spans="1:17" ht="96" x14ac:dyDescent="0.35">
      <c r="A167" s="74">
        <v>325</v>
      </c>
      <c r="B167" s="76" t="s">
        <v>543</v>
      </c>
      <c r="C167" s="76" t="s">
        <v>544</v>
      </c>
      <c r="D167" s="67" t="s">
        <v>548</v>
      </c>
      <c r="E167" s="67" t="s">
        <v>549</v>
      </c>
      <c r="F167" s="65" t="s">
        <v>185</v>
      </c>
      <c r="G167" s="65" t="s">
        <v>186</v>
      </c>
      <c r="H167" s="65" t="s">
        <v>3</v>
      </c>
      <c r="I167" s="65" t="s">
        <v>59</v>
      </c>
      <c r="J167" s="65" t="s">
        <v>59</v>
      </c>
      <c r="K167" s="67" t="s">
        <v>550</v>
      </c>
      <c r="L167" s="149" t="s">
        <v>1828</v>
      </c>
      <c r="M167" s="65" t="s">
        <v>48</v>
      </c>
      <c r="N167" s="67" t="s">
        <v>551</v>
      </c>
      <c r="O167" s="65"/>
      <c r="P167" s="67" t="s">
        <v>1373</v>
      </c>
      <c r="Q167" s="69" t="s">
        <v>48</v>
      </c>
    </row>
    <row r="168" spans="1:17" ht="84" x14ac:dyDescent="0.35">
      <c r="A168" s="65">
        <v>326</v>
      </c>
      <c r="B168" s="66" t="s">
        <v>543</v>
      </c>
      <c r="C168" s="67" t="s">
        <v>544</v>
      </c>
      <c r="D168" s="66" t="s">
        <v>552</v>
      </c>
      <c r="E168" s="67" t="s">
        <v>553</v>
      </c>
      <c r="F168" s="65" t="s">
        <v>185</v>
      </c>
      <c r="G168" s="65" t="s">
        <v>186</v>
      </c>
      <c r="H168" s="65" t="s">
        <v>3</v>
      </c>
      <c r="I168" s="65" t="s">
        <v>59</v>
      </c>
      <c r="J168" s="65" t="s">
        <v>59</v>
      </c>
      <c r="K168" s="72" t="s">
        <v>554</v>
      </c>
      <c r="L168" s="78" t="s">
        <v>1829</v>
      </c>
      <c r="M168" s="65" t="s">
        <v>48</v>
      </c>
      <c r="N168" s="66" t="s">
        <v>555</v>
      </c>
      <c r="O168" s="67"/>
      <c r="P168" s="118" t="s">
        <v>1375</v>
      </c>
      <c r="Q168" s="69" t="s">
        <v>48</v>
      </c>
    </row>
    <row r="169" spans="1:17" ht="60" x14ac:dyDescent="0.35">
      <c r="A169" s="65">
        <v>327</v>
      </c>
      <c r="B169" s="66" t="s">
        <v>543</v>
      </c>
      <c r="C169" s="67" t="s">
        <v>544</v>
      </c>
      <c r="D169" s="66" t="s">
        <v>556</v>
      </c>
      <c r="E169" s="67" t="s">
        <v>557</v>
      </c>
      <c r="F169" s="65" t="s">
        <v>185</v>
      </c>
      <c r="G169" s="65" t="s">
        <v>186</v>
      </c>
      <c r="H169" s="65" t="s">
        <v>3</v>
      </c>
      <c r="I169" s="65" t="s">
        <v>59</v>
      </c>
      <c r="J169" s="65" t="s">
        <v>59</v>
      </c>
      <c r="K169" s="72" t="s">
        <v>558</v>
      </c>
      <c r="L169" s="67" t="s">
        <v>1830</v>
      </c>
      <c r="M169" s="65" t="s">
        <v>48</v>
      </c>
      <c r="N169" s="66" t="s">
        <v>559</v>
      </c>
      <c r="O169" s="67"/>
      <c r="P169" s="118" t="s">
        <v>1375</v>
      </c>
      <c r="Q169" s="69" t="s">
        <v>48</v>
      </c>
    </row>
    <row r="170" spans="1:17" ht="151.75" customHeight="1" x14ac:dyDescent="0.35">
      <c r="A170" s="83">
        <v>328</v>
      </c>
      <c r="B170" s="76" t="s">
        <v>560</v>
      </c>
      <c r="C170" s="76" t="s">
        <v>561</v>
      </c>
      <c r="D170" s="67" t="s">
        <v>562</v>
      </c>
      <c r="E170" s="67" t="s">
        <v>563</v>
      </c>
      <c r="F170" s="65" t="s">
        <v>185</v>
      </c>
      <c r="G170" s="65" t="s">
        <v>186</v>
      </c>
      <c r="H170" s="65" t="s">
        <v>3</v>
      </c>
      <c r="I170" s="65" t="s">
        <v>20</v>
      </c>
      <c r="J170" s="65" t="s">
        <v>20</v>
      </c>
      <c r="K170" s="67" t="s">
        <v>37</v>
      </c>
      <c r="L170" s="176" t="s">
        <v>1831</v>
      </c>
      <c r="M170" s="65" t="s">
        <v>53</v>
      </c>
      <c r="N170" s="66" t="s">
        <v>54</v>
      </c>
      <c r="O170" s="65"/>
      <c r="P170" s="67" t="s">
        <v>1378</v>
      </c>
      <c r="Q170" s="69" t="s">
        <v>53</v>
      </c>
    </row>
    <row r="171" spans="1:17" ht="107.5" customHeight="1" x14ac:dyDescent="0.35">
      <c r="A171" s="65">
        <v>332</v>
      </c>
      <c r="B171" s="66" t="s">
        <v>181</v>
      </c>
      <c r="C171" s="67" t="s">
        <v>182</v>
      </c>
      <c r="D171" s="66" t="s">
        <v>183</v>
      </c>
      <c r="E171" s="67" t="s">
        <v>184</v>
      </c>
      <c r="F171" s="65" t="s">
        <v>185</v>
      </c>
      <c r="G171" s="65" t="s">
        <v>564</v>
      </c>
      <c r="H171" s="65" t="s">
        <v>3</v>
      </c>
      <c r="I171" s="65" t="s">
        <v>59</v>
      </c>
      <c r="J171" s="65" t="s">
        <v>59</v>
      </c>
      <c r="K171" s="72" t="s">
        <v>482</v>
      </c>
      <c r="L171" s="67" t="s">
        <v>1832</v>
      </c>
      <c r="M171" s="65" t="s">
        <v>48</v>
      </c>
      <c r="N171" s="66" t="s">
        <v>185</v>
      </c>
      <c r="O171" s="67"/>
      <c r="P171" s="72" t="s">
        <v>3</v>
      </c>
      <c r="Q171" s="69" t="s">
        <v>48</v>
      </c>
    </row>
    <row r="172" spans="1:17" ht="105.65" customHeight="1" x14ac:dyDescent="0.35">
      <c r="A172" s="65">
        <v>332.1</v>
      </c>
      <c r="B172" s="72" t="s">
        <v>221</v>
      </c>
      <c r="C172" s="67" t="s">
        <v>222</v>
      </c>
      <c r="D172" s="67" t="s">
        <v>223</v>
      </c>
      <c r="E172" s="67" t="s">
        <v>224</v>
      </c>
      <c r="F172" s="65" t="s">
        <v>185</v>
      </c>
      <c r="G172" s="65" t="s">
        <v>564</v>
      </c>
      <c r="H172" s="65" t="s">
        <v>3</v>
      </c>
      <c r="I172" s="65" t="s">
        <v>59</v>
      </c>
      <c r="J172" s="177" t="s">
        <v>59</v>
      </c>
      <c r="K172" s="72" t="s">
        <v>565</v>
      </c>
      <c r="L172" s="149" t="s">
        <v>1380</v>
      </c>
      <c r="M172" s="65" t="s">
        <v>48</v>
      </c>
      <c r="N172" s="66" t="s">
        <v>225</v>
      </c>
      <c r="O172" s="65"/>
      <c r="P172" s="104" t="s">
        <v>566</v>
      </c>
      <c r="Q172" s="69" t="s">
        <v>48</v>
      </c>
    </row>
    <row r="173" spans="1:17" ht="72" x14ac:dyDescent="0.35">
      <c r="A173" s="65">
        <v>332.2</v>
      </c>
      <c r="B173" s="72" t="s">
        <v>221</v>
      </c>
      <c r="C173" s="67" t="s">
        <v>222</v>
      </c>
      <c r="D173" s="67" t="s">
        <v>233</v>
      </c>
      <c r="E173" s="67" t="s">
        <v>567</v>
      </c>
      <c r="F173" s="65" t="s">
        <v>185</v>
      </c>
      <c r="G173" s="65" t="s">
        <v>568</v>
      </c>
      <c r="H173" s="65" t="s">
        <v>3</v>
      </c>
      <c r="I173" s="65" t="s">
        <v>59</v>
      </c>
      <c r="J173" s="177" t="s">
        <v>59</v>
      </c>
      <c r="K173" s="72" t="s">
        <v>565</v>
      </c>
      <c r="L173" s="149" t="s">
        <v>1833</v>
      </c>
      <c r="M173" s="65" t="s">
        <v>166</v>
      </c>
      <c r="N173" s="66"/>
      <c r="O173" s="65"/>
      <c r="P173" s="104" t="s">
        <v>1382</v>
      </c>
      <c r="Q173" s="69" t="s">
        <v>166</v>
      </c>
    </row>
    <row r="174" spans="1:17" ht="60" x14ac:dyDescent="0.35">
      <c r="A174" s="65">
        <v>333</v>
      </c>
      <c r="B174" s="67" t="s">
        <v>240</v>
      </c>
      <c r="C174" s="67" t="s">
        <v>241</v>
      </c>
      <c r="D174" s="67" t="s">
        <v>249</v>
      </c>
      <c r="E174" s="67" t="s">
        <v>250</v>
      </c>
      <c r="F174" s="65" t="s">
        <v>185</v>
      </c>
      <c r="G174" s="65" t="s">
        <v>564</v>
      </c>
      <c r="H174" s="65" t="s">
        <v>3</v>
      </c>
      <c r="I174" s="65" t="s">
        <v>59</v>
      </c>
      <c r="J174" s="65" t="s">
        <v>59</v>
      </c>
      <c r="K174" s="67" t="s">
        <v>569</v>
      </c>
      <c r="L174" s="149" t="s">
        <v>1383</v>
      </c>
      <c r="M174" s="65" t="s">
        <v>48</v>
      </c>
      <c r="N174" s="66" t="s">
        <v>251</v>
      </c>
      <c r="O174" s="65"/>
      <c r="P174" s="104" t="s">
        <v>1384</v>
      </c>
      <c r="Q174" s="69" t="s">
        <v>48</v>
      </c>
    </row>
    <row r="175" spans="1:17" ht="60" x14ac:dyDescent="0.35">
      <c r="A175" s="65">
        <v>335</v>
      </c>
      <c r="B175" s="67" t="s">
        <v>360</v>
      </c>
      <c r="C175" s="67" t="s">
        <v>361</v>
      </c>
      <c r="D175" s="67" t="s">
        <v>377</v>
      </c>
      <c r="E175" s="67" t="s">
        <v>378</v>
      </c>
      <c r="F175" s="65" t="s">
        <v>185</v>
      </c>
      <c r="G175" s="65" t="s">
        <v>564</v>
      </c>
      <c r="H175" s="65" t="s">
        <v>3</v>
      </c>
      <c r="I175" s="65" t="s">
        <v>59</v>
      </c>
      <c r="J175" s="65" t="s">
        <v>59</v>
      </c>
      <c r="K175" s="67" t="s">
        <v>569</v>
      </c>
      <c r="L175" s="67"/>
      <c r="M175" s="65" t="s">
        <v>48</v>
      </c>
      <c r="N175" s="67" t="s">
        <v>379</v>
      </c>
      <c r="O175" s="65"/>
      <c r="P175" s="104" t="s">
        <v>1384</v>
      </c>
      <c r="Q175" s="69" t="s">
        <v>48</v>
      </c>
    </row>
    <row r="176" spans="1:17" ht="48" x14ac:dyDescent="0.35">
      <c r="A176" s="65">
        <v>337</v>
      </c>
      <c r="B176" s="67" t="s">
        <v>397</v>
      </c>
      <c r="C176" s="67" t="s">
        <v>398</v>
      </c>
      <c r="D176" s="67" t="s">
        <v>403</v>
      </c>
      <c r="E176" s="67" t="s">
        <v>404</v>
      </c>
      <c r="F176" s="65" t="s">
        <v>185</v>
      </c>
      <c r="G176" s="65" t="s">
        <v>564</v>
      </c>
      <c r="H176" s="65" t="s">
        <v>3</v>
      </c>
      <c r="I176" s="65" t="s">
        <v>59</v>
      </c>
      <c r="J176" s="65" t="s">
        <v>59</v>
      </c>
      <c r="K176" s="67" t="s">
        <v>569</v>
      </c>
      <c r="L176" s="167" t="s">
        <v>1385</v>
      </c>
      <c r="M176" s="65" t="s">
        <v>53</v>
      </c>
      <c r="N176" s="66" t="s">
        <v>54</v>
      </c>
      <c r="O176" s="65"/>
      <c r="P176" s="104" t="s">
        <v>1386</v>
      </c>
      <c r="Q176" s="69" t="s">
        <v>53</v>
      </c>
    </row>
    <row r="177" spans="1:17" ht="60" x14ac:dyDescent="0.35">
      <c r="A177" s="65">
        <v>337.1</v>
      </c>
      <c r="B177" s="67" t="s">
        <v>397</v>
      </c>
      <c r="C177" s="67" t="s">
        <v>398</v>
      </c>
      <c r="D177" s="67" t="s">
        <v>420</v>
      </c>
      <c r="E177" s="67" t="s">
        <v>421</v>
      </c>
      <c r="F177" s="65" t="s">
        <v>185</v>
      </c>
      <c r="G177" s="65" t="s">
        <v>568</v>
      </c>
      <c r="H177" s="65" t="s">
        <v>3</v>
      </c>
      <c r="I177" s="65" t="s">
        <v>59</v>
      </c>
      <c r="J177" s="65" t="s">
        <v>59</v>
      </c>
      <c r="K177" s="72" t="s">
        <v>565</v>
      </c>
      <c r="L177" s="149" t="s">
        <v>1834</v>
      </c>
      <c r="M177" s="65" t="s">
        <v>166</v>
      </c>
      <c r="N177" s="66"/>
      <c r="O177" s="65"/>
      <c r="P177" s="104" t="s">
        <v>1387</v>
      </c>
      <c r="Q177" s="69" t="s">
        <v>166</v>
      </c>
    </row>
    <row r="178" spans="1:17" ht="48" x14ac:dyDescent="0.35">
      <c r="A178" s="65">
        <v>337.2</v>
      </c>
      <c r="B178" s="67" t="s">
        <v>397</v>
      </c>
      <c r="C178" s="67" t="s">
        <v>398</v>
      </c>
      <c r="D178" s="67" t="s">
        <v>422</v>
      </c>
      <c r="E178" s="67" t="s">
        <v>423</v>
      </c>
      <c r="F178" s="65" t="s">
        <v>185</v>
      </c>
      <c r="G178" s="65" t="s">
        <v>568</v>
      </c>
      <c r="H178" s="65" t="s">
        <v>3</v>
      </c>
      <c r="I178" s="65" t="s">
        <v>59</v>
      </c>
      <c r="J178" s="65" t="s">
        <v>59</v>
      </c>
      <c r="K178" s="67" t="s">
        <v>569</v>
      </c>
      <c r="L178" s="149" t="s">
        <v>1835</v>
      </c>
      <c r="M178" s="65" t="s">
        <v>53</v>
      </c>
      <c r="N178" s="66" t="s">
        <v>54</v>
      </c>
      <c r="O178" s="65"/>
      <c r="P178" s="104" t="s">
        <v>1389</v>
      </c>
      <c r="Q178" s="69" t="s">
        <v>53</v>
      </c>
    </row>
    <row r="179" spans="1:17" ht="74.5" customHeight="1" x14ac:dyDescent="0.35">
      <c r="A179" s="65">
        <v>338</v>
      </c>
      <c r="B179" s="66" t="s">
        <v>452</v>
      </c>
      <c r="C179" s="67" t="s">
        <v>453</v>
      </c>
      <c r="D179" s="66" t="s">
        <v>454</v>
      </c>
      <c r="E179" s="67" t="s">
        <v>455</v>
      </c>
      <c r="F179" s="65" t="s">
        <v>185</v>
      </c>
      <c r="G179" s="65" t="s">
        <v>564</v>
      </c>
      <c r="H179" s="65" t="s">
        <v>3</v>
      </c>
      <c r="I179" s="65" t="s">
        <v>59</v>
      </c>
      <c r="J179" s="65" t="s">
        <v>59</v>
      </c>
      <c r="K179" s="72" t="s">
        <v>482</v>
      </c>
      <c r="L179" s="67" t="s">
        <v>1836</v>
      </c>
      <c r="M179" s="65" t="s">
        <v>149</v>
      </c>
      <c r="N179" s="66"/>
      <c r="O179" s="67"/>
      <c r="P179" s="68" t="s">
        <v>3</v>
      </c>
      <c r="Q179" s="69" t="s">
        <v>149</v>
      </c>
    </row>
    <row r="180" spans="1:17" ht="36" x14ac:dyDescent="0.35">
      <c r="A180" s="65">
        <v>339</v>
      </c>
      <c r="B180" s="66" t="s">
        <v>452</v>
      </c>
      <c r="C180" s="67" t="s">
        <v>453</v>
      </c>
      <c r="D180" s="66" t="s">
        <v>456</v>
      </c>
      <c r="E180" s="67" t="s">
        <v>457</v>
      </c>
      <c r="F180" s="65" t="s">
        <v>185</v>
      </c>
      <c r="G180" s="65" t="s">
        <v>564</v>
      </c>
      <c r="H180" s="65" t="s">
        <v>3</v>
      </c>
      <c r="I180" s="65" t="s">
        <v>59</v>
      </c>
      <c r="J180" s="65" t="s">
        <v>59</v>
      </c>
      <c r="K180" s="72" t="s">
        <v>482</v>
      </c>
      <c r="L180" s="148" t="s">
        <v>1391</v>
      </c>
      <c r="M180" s="65" t="s">
        <v>48</v>
      </c>
      <c r="N180" s="66" t="s">
        <v>570</v>
      </c>
      <c r="O180" s="67"/>
      <c r="P180" s="125" t="s">
        <v>571</v>
      </c>
      <c r="Q180" s="69" t="s">
        <v>48</v>
      </c>
    </row>
    <row r="181" spans="1:17" ht="48" x14ac:dyDescent="0.35">
      <c r="A181" s="74">
        <v>340</v>
      </c>
      <c r="B181" s="66" t="s">
        <v>466</v>
      </c>
      <c r="C181" s="67" t="s">
        <v>467</v>
      </c>
      <c r="D181" s="67" t="s">
        <v>468</v>
      </c>
      <c r="E181" s="67" t="s">
        <v>469</v>
      </c>
      <c r="F181" s="74" t="s">
        <v>185</v>
      </c>
      <c r="G181" s="65" t="s">
        <v>564</v>
      </c>
      <c r="H181" s="74" t="s">
        <v>3</v>
      </c>
      <c r="I181" s="65" t="s">
        <v>59</v>
      </c>
      <c r="J181" s="74" t="s">
        <v>59</v>
      </c>
      <c r="K181" s="67" t="s">
        <v>569</v>
      </c>
      <c r="L181" s="67" t="s">
        <v>1392</v>
      </c>
      <c r="M181" s="65" t="s">
        <v>149</v>
      </c>
      <c r="N181" s="66"/>
      <c r="O181" s="102"/>
      <c r="P181" s="104" t="s">
        <v>1393</v>
      </c>
      <c r="Q181" s="69" t="s">
        <v>149</v>
      </c>
    </row>
    <row r="182" spans="1:17" ht="48" x14ac:dyDescent="0.35">
      <c r="A182" s="74">
        <v>342</v>
      </c>
      <c r="B182" s="66" t="s">
        <v>484</v>
      </c>
      <c r="C182" s="67" t="s">
        <v>485</v>
      </c>
      <c r="D182" s="67" t="s">
        <v>490</v>
      </c>
      <c r="E182" s="67" t="s">
        <v>491</v>
      </c>
      <c r="F182" s="74" t="s">
        <v>185</v>
      </c>
      <c r="G182" s="65" t="s">
        <v>564</v>
      </c>
      <c r="H182" s="74" t="s">
        <v>3</v>
      </c>
      <c r="I182" s="65" t="s">
        <v>59</v>
      </c>
      <c r="J182" s="74" t="s">
        <v>59</v>
      </c>
      <c r="K182" s="67" t="s">
        <v>569</v>
      </c>
      <c r="L182" s="67" t="s">
        <v>1394</v>
      </c>
      <c r="M182" s="74" t="s">
        <v>48</v>
      </c>
      <c r="N182" s="66" t="s">
        <v>492</v>
      </c>
      <c r="O182" s="102"/>
      <c r="P182" s="104" t="s">
        <v>1395</v>
      </c>
      <c r="Q182" s="69" t="s">
        <v>48</v>
      </c>
    </row>
    <row r="183" spans="1:17" ht="48" x14ac:dyDescent="0.35">
      <c r="A183" s="74">
        <v>344</v>
      </c>
      <c r="B183" s="126" t="s">
        <v>484</v>
      </c>
      <c r="C183" s="67" t="s">
        <v>485</v>
      </c>
      <c r="D183" s="67" t="s">
        <v>493</v>
      </c>
      <c r="E183" s="67" t="s">
        <v>494</v>
      </c>
      <c r="F183" s="74" t="s">
        <v>185</v>
      </c>
      <c r="G183" s="65" t="s">
        <v>564</v>
      </c>
      <c r="H183" s="74" t="s">
        <v>3</v>
      </c>
      <c r="I183" s="65" t="s">
        <v>59</v>
      </c>
      <c r="J183" s="74" t="s">
        <v>59</v>
      </c>
      <c r="K183" s="67" t="s">
        <v>569</v>
      </c>
      <c r="L183" s="67" t="s">
        <v>1396</v>
      </c>
      <c r="M183" s="74" t="s">
        <v>149</v>
      </c>
      <c r="N183" s="66"/>
      <c r="O183" s="102"/>
      <c r="P183" s="104" t="s">
        <v>1397</v>
      </c>
      <c r="Q183" s="69" t="s">
        <v>149</v>
      </c>
    </row>
    <row r="184" spans="1:17" ht="85.75" customHeight="1" x14ac:dyDescent="0.35">
      <c r="A184" s="65">
        <v>345</v>
      </c>
      <c r="B184" s="66" t="s">
        <v>518</v>
      </c>
      <c r="C184" s="67" t="s">
        <v>519</v>
      </c>
      <c r="D184" s="66" t="s">
        <v>522</v>
      </c>
      <c r="E184" s="67" t="s">
        <v>523</v>
      </c>
      <c r="F184" s="65" t="s">
        <v>185</v>
      </c>
      <c r="G184" s="65" t="s">
        <v>564</v>
      </c>
      <c r="H184" s="65" t="s">
        <v>3</v>
      </c>
      <c r="I184" s="65" t="s">
        <v>59</v>
      </c>
      <c r="J184" s="65" t="s">
        <v>59</v>
      </c>
      <c r="K184" s="67" t="s">
        <v>482</v>
      </c>
      <c r="L184" s="67" t="s">
        <v>1837</v>
      </c>
      <c r="M184" s="65" t="s">
        <v>48</v>
      </c>
      <c r="N184" s="66" t="s">
        <v>526</v>
      </c>
      <c r="O184" s="67"/>
      <c r="P184" s="125" t="s">
        <v>1399</v>
      </c>
      <c r="Q184" s="69" t="s">
        <v>48</v>
      </c>
    </row>
    <row r="185" spans="1:17" ht="60" x14ac:dyDescent="0.35">
      <c r="A185" s="74">
        <v>347</v>
      </c>
      <c r="B185" s="66" t="s">
        <v>518</v>
      </c>
      <c r="C185" s="67" t="s">
        <v>519</v>
      </c>
      <c r="D185" s="67" t="s">
        <v>530</v>
      </c>
      <c r="E185" s="67" t="s">
        <v>531</v>
      </c>
      <c r="F185" s="74" t="s">
        <v>185</v>
      </c>
      <c r="G185" s="65" t="s">
        <v>564</v>
      </c>
      <c r="H185" s="74" t="s">
        <v>3</v>
      </c>
      <c r="I185" s="65" t="s">
        <v>59</v>
      </c>
      <c r="J185" s="74" t="s">
        <v>59</v>
      </c>
      <c r="K185" s="67" t="s">
        <v>569</v>
      </c>
      <c r="L185" s="67" t="s">
        <v>1400</v>
      </c>
      <c r="M185" s="74" t="s">
        <v>48</v>
      </c>
      <c r="N185" s="66" t="s">
        <v>572</v>
      </c>
      <c r="O185" s="102"/>
      <c r="P185" s="104" t="s">
        <v>1401</v>
      </c>
      <c r="Q185" s="69" t="s">
        <v>48</v>
      </c>
    </row>
    <row r="186" spans="1:17" ht="60" x14ac:dyDescent="0.35">
      <c r="A186" s="65">
        <v>349</v>
      </c>
      <c r="B186" s="66" t="s">
        <v>518</v>
      </c>
      <c r="C186" s="67" t="s">
        <v>519</v>
      </c>
      <c r="D186" s="66" t="s">
        <v>537</v>
      </c>
      <c r="E186" s="67" t="s">
        <v>538</v>
      </c>
      <c r="F186" s="65" t="s">
        <v>185</v>
      </c>
      <c r="G186" s="65" t="s">
        <v>564</v>
      </c>
      <c r="H186" s="65" t="s">
        <v>3</v>
      </c>
      <c r="I186" s="65" t="s">
        <v>59</v>
      </c>
      <c r="J186" s="65" t="s">
        <v>59</v>
      </c>
      <c r="K186" s="72" t="s">
        <v>482</v>
      </c>
      <c r="L186" s="67" t="s">
        <v>1838</v>
      </c>
      <c r="M186" s="65" t="s">
        <v>277</v>
      </c>
      <c r="N186" s="66"/>
      <c r="O186" s="67" t="s">
        <v>573</v>
      </c>
      <c r="P186" s="125" t="s">
        <v>1403</v>
      </c>
      <c r="Q186" s="69" t="s">
        <v>277</v>
      </c>
    </row>
    <row r="187" spans="1:17" ht="74.5" customHeight="1" x14ac:dyDescent="0.35">
      <c r="A187" s="65">
        <v>350</v>
      </c>
      <c r="B187" s="66" t="s">
        <v>518</v>
      </c>
      <c r="C187" s="67" t="s">
        <v>519</v>
      </c>
      <c r="D187" s="66" t="s">
        <v>539</v>
      </c>
      <c r="E187" s="67" t="s">
        <v>540</v>
      </c>
      <c r="F187" s="65" t="s">
        <v>185</v>
      </c>
      <c r="G187" s="65" t="s">
        <v>564</v>
      </c>
      <c r="H187" s="65" t="s">
        <v>3</v>
      </c>
      <c r="I187" s="65" t="s">
        <v>59</v>
      </c>
      <c r="J187" s="65" t="s">
        <v>59</v>
      </c>
      <c r="K187" s="72" t="s">
        <v>482</v>
      </c>
      <c r="L187" s="148" t="s">
        <v>1839</v>
      </c>
      <c r="M187" s="65" t="s">
        <v>149</v>
      </c>
      <c r="N187" s="66"/>
      <c r="O187" s="67"/>
      <c r="P187" s="125" t="s">
        <v>1405</v>
      </c>
      <c r="Q187" s="69" t="s">
        <v>149</v>
      </c>
    </row>
    <row r="188" spans="1:17" ht="48" x14ac:dyDescent="0.35">
      <c r="A188" s="74">
        <v>351</v>
      </c>
      <c r="B188" s="66" t="s">
        <v>518</v>
      </c>
      <c r="C188" s="67" t="s">
        <v>519</v>
      </c>
      <c r="D188" s="67" t="s">
        <v>541</v>
      </c>
      <c r="E188" s="67" t="s">
        <v>542</v>
      </c>
      <c r="F188" s="74" t="s">
        <v>185</v>
      </c>
      <c r="G188" s="65" t="s">
        <v>564</v>
      </c>
      <c r="H188" s="74" t="s">
        <v>3</v>
      </c>
      <c r="I188" s="65" t="s">
        <v>59</v>
      </c>
      <c r="J188" s="74" t="s">
        <v>59</v>
      </c>
      <c r="K188" s="67" t="s">
        <v>569</v>
      </c>
      <c r="L188" s="67" t="s">
        <v>1840</v>
      </c>
      <c r="M188" s="65" t="s">
        <v>177</v>
      </c>
      <c r="N188" s="66"/>
      <c r="O188" s="102"/>
      <c r="P188" s="104" t="s">
        <v>1407</v>
      </c>
      <c r="Q188" s="69" t="s">
        <v>1370</v>
      </c>
    </row>
    <row r="189" spans="1:17" ht="36" x14ac:dyDescent="0.35">
      <c r="A189" s="65">
        <v>352</v>
      </c>
      <c r="B189" s="66" t="s">
        <v>181</v>
      </c>
      <c r="C189" s="67" t="s">
        <v>182</v>
      </c>
      <c r="D189" s="66" t="s">
        <v>183</v>
      </c>
      <c r="E189" s="67" t="s">
        <v>184</v>
      </c>
      <c r="F189" s="65" t="s">
        <v>185</v>
      </c>
      <c r="G189" s="65" t="s">
        <v>574</v>
      </c>
      <c r="H189" s="65" t="s">
        <v>3</v>
      </c>
      <c r="I189" s="65" t="s">
        <v>20</v>
      </c>
      <c r="J189" s="65" t="s">
        <v>20</v>
      </c>
      <c r="K189" s="67" t="s">
        <v>37</v>
      </c>
      <c r="L189" s="78" t="s">
        <v>575</v>
      </c>
      <c r="M189" s="65" t="s">
        <v>48</v>
      </c>
      <c r="N189" s="66" t="s">
        <v>185</v>
      </c>
      <c r="O189" s="67" t="s">
        <v>45</v>
      </c>
      <c r="P189" s="68" t="s">
        <v>3</v>
      </c>
      <c r="Q189" s="69" t="s">
        <v>48</v>
      </c>
    </row>
    <row r="190" spans="1:17" ht="60" x14ac:dyDescent="0.35">
      <c r="A190" s="65">
        <v>354</v>
      </c>
      <c r="B190" s="66" t="s">
        <v>576</v>
      </c>
      <c r="C190" s="67" t="s">
        <v>577</v>
      </c>
      <c r="D190" s="66" t="s">
        <v>578</v>
      </c>
      <c r="E190" s="67" t="s">
        <v>579</v>
      </c>
      <c r="F190" s="65" t="s">
        <v>185</v>
      </c>
      <c r="G190" s="65" t="s">
        <v>574</v>
      </c>
      <c r="H190" s="65" t="s">
        <v>3</v>
      </c>
      <c r="I190" s="65" t="s">
        <v>59</v>
      </c>
      <c r="J190" s="65" t="s">
        <v>59</v>
      </c>
      <c r="K190" s="67" t="s">
        <v>191</v>
      </c>
      <c r="L190" s="148" t="s">
        <v>1841</v>
      </c>
      <c r="M190" s="65" t="s">
        <v>48</v>
      </c>
      <c r="N190" s="66" t="s">
        <v>580</v>
      </c>
      <c r="O190" s="67"/>
      <c r="P190" s="125" t="s">
        <v>1409</v>
      </c>
      <c r="Q190" s="69" t="s">
        <v>48</v>
      </c>
    </row>
    <row r="191" spans="1:17" ht="60" x14ac:dyDescent="0.35">
      <c r="A191" s="65">
        <v>355</v>
      </c>
      <c r="B191" s="66" t="s">
        <v>576</v>
      </c>
      <c r="C191" s="67" t="s">
        <v>577</v>
      </c>
      <c r="D191" s="67" t="s">
        <v>581</v>
      </c>
      <c r="E191" s="67" t="s">
        <v>582</v>
      </c>
      <c r="F191" s="65" t="s">
        <v>185</v>
      </c>
      <c r="G191" s="65" t="s">
        <v>574</v>
      </c>
      <c r="H191" s="65" t="s">
        <v>3</v>
      </c>
      <c r="I191" s="65" t="s">
        <v>59</v>
      </c>
      <c r="J191" s="65" t="s">
        <v>59</v>
      </c>
      <c r="K191" s="91" t="s">
        <v>197</v>
      </c>
      <c r="L191" s="76" t="s">
        <v>1842</v>
      </c>
      <c r="M191" s="65" t="s">
        <v>149</v>
      </c>
      <c r="N191" s="67"/>
      <c r="O191" s="67"/>
      <c r="P191" s="125" t="s">
        <v>1411</v>
      </c>
      <c r="Q191" s="69" t="s">
        <v>149</v>
      </c>
    </row>
    <row r="192" spans="1:17" ht="117.65" customHeight="1" x14ac:dyDescent="0.35">
      <c r="A192" s="79">
        <v>363</v>
      </c>
      <c r="B192" s="146" t="s">
        <v>583</v>
      </c>
      <c r="C192" s="146" t="s">
        <v>584</v>
      </c>
      <c r="D192" s="146" t="s">
        <v>585</v>
      </c>
      <c r="E192" s="146" t="s">
        <v>586</v>
      </c>
      <c r="F192" s="171" t="s">
        <v>185</v>
      </c>
      <c r="G192" s="171" t="s">
        <v>574</v>
      </c>
      <c r="H192" s="74" t="s">
        <v>3</v>
      </c>
      <c r="I192" s="65" t="s">
        <v>59</v>
      </c>
      <c r="J192" s="171" t="s">
        <v>59</v>
      </c>
      <c r="K192" s="146" t="s">
        <v>1843</v>
      </c>
      <c r="L192" s="178" t="s">
        <v>1844</v>
      </c>
      <c r="M192" s="171" t="s">
        <v>277</v>
      </c>
      <c r="N192" s="67"/>
      <c r="O192" s="67"/>
      <c r="P192" s="76" t="s">
        <v>1413</v>
      </c>
      <c r="Q192" s="69" t="s">
        <v>277</v>
      </c>
    </row>
    <row r="193" spans="1:17" ht="57.65" customHeight="1" x14ac:dyDescent="0.35">
      <c r="A193" s="65">
        <v>364</v>
      </c>
      <c r="B193" s="66" t="s">
        <v>587</v>
      </c>
      <c r="C193" s="67" t="s">
        <v>588</v>
      </c>
      <c r="D193" s="66" t="s">
        <v>589</v>
      </c>
      <c r="E193" s="67" t="s">
        <v>590</v>
      </c>
      <c r="F193" s="65" t="s">
        <v>185</v>
      </c>
      <c r="G193" s="65" t="s">
        <v>574</v>
      </c>
      <c r="H193" s="65" t="s">
        <v>3</v>
      </c>
      <c r="I193" s="65" t="s">
        <v>59</v>
      </c>
      <c r="J193" s="65" t="s">
        <v>59</v>
      </c>
      <c r="K193" s="67" t="s">
        <v>591</v>
      </c>
      <c r="L193" s="148" t="s">
        <v>1414</v>
      </c>
      <c r="M193" s="65" t="s">
        <v>48</v>
      </c>
      <c r="N193" s="66" t="s">
        <v>1739</v>
      </c>
      <c r="O193" s="67"/>
      <c r="P193" s="125" t="s">
        <v>1415</v>
      </c>
      <c r="Q193" s="69" t="s">
        <v>48</v>
      </c>
    </row>
    <row r="194" spans="1:17" ht="48" x14ac:dyDescent="0.35">
      <c r="A194" s="65">
        <v>365</v>
      </c>
      <c r="B194" s="66" t="s">
        <v>587</v>
      </c>
      <c r="C194" s="67" t="s">
        <v>588</v>
      </c>
      <c r="D194" s="66" t="s">
        <v>592</v>
      </c>
      <c r="E194" s="67" t="s">
        <v>593</v>
      </c>
      <c r="F194" s="65" t="s">
        <v>185</v>
      </c>
      <c r="G194" s="65" t="s">
        <v>574</v>
      </c>
      <c r="H194" s="65" t="s">
        <v>3</v>
      </c>
      <c r="I194" s="65" t="s">
        <v>59</v>
      </c>
      <c r="J194" s="65" t="s">
        <v>59</v>
      </c>
      <c r="K194" s="67" t="s">
        <v>594</v>
      </c>
      <c r="L194" s="67" t="s">
        <v>1416</v>
      </c>
      <c r="M194" s="65" t="s">
        <v>48</v>
      </c>
      <c r="N194" s="66" t="s">
        <v>1739</v>
      </c>
      <c r="O194" s="67"/>
      <c r="P194" s="125" t="s">
        <v>1415</v>
      </c>
      <c r="Q194" s="69" t="s">
        <v>48</v>
      </c>
    </row>
    <row r="195" spans="1:17" ht="48" x14ac:dyDescent="0.35">
      <c r="A195" s="65">
        <v>366</v>
      </c>
      <c r="B195" s="66" t="s">
        <v>587</v>
      </c>
      <c r="C195" s="67" t="s">
        <v>588</v>
      </c>
      <c r="D195" s="66" t="s">
        <v>595</v>
      </c>
      <c r="E195" s="67" t="s">
        <v>596</v>
      </c>
      <c r="F195" s="65" t="s">
        <v>185</v>
      </c>
      <c r="G195" s="65" t="s">
        <v>574</v>
      </c>
      <c r="H195" s="65" t="s">
        <v>3</v>
      </c>
      <c r="I195" s="65" t="s">
        <v>59</v>
      </c>
      <c r="J195" s="65" t="s">
        <v>59</v>
      </c>
      <c r="K195" s="67" t="s">
        <v>1417</v>
      </c>
      <c r="L195" s="167" t="s">
        <v>1845</v>
      </c>
      <c r="M195" s="65" t="s">
        <v>277</v>
      </c>
      <c r="N195" s="66"/>
      <c r="O195" s="67"/>
      <c r="P195" s="125" t="s">
        <v>1419</v>
      </c>
      <c r="Q195" s="69" t="s">
        <v>277</v>
      </c>
    </row>
    <row r="196" spans="1:17" ht="60" x14ac:dyDescent="0.35">
      <c r="A196" s="65">
        <v>367</v>
      </c>
      <c r="B196" s="66" t="s">
        <v>597</v>
      </c>
      <c r="C196" s="67" t="s">
        <v>598</v>
      </c>
      <c r="D196" s="66" t="s">
        <v>599</v>
      </c>
      <c r="E196" s="67" t="s">
        <v>600</v>
      </c>
      <c r="F196" s="65" t="s">
        <v>185</v>
      </c>
      <c r="G196" s="65" t="s">
        <v>574</v>
      </c>
      <c r="H196" s="65" t="s">
        <v>3</v>
      </c>
      <c r="I196" s="65" t="s">
        <v>59</v>
      </c>
      <c r="J196" s="65" t="s">
        <v>59</v>
      </c>
      <c r="K196" s="67" t="s">
        <v>601</v>
      </c>
      <c r="L196" s="67"/>
      <c r="M196" s="65" t="s">
        <v>277</v>
      </c>
      <c r="N196" s="66"/>
      <c r="O196" s="67"/>
      <c r="P196" s="125" t="s">
        <v>1420</v>
      </c>
      <c r="Q196" s="69" t="s">
        <v>277</v>
      </c>
    </row>
    <row r="197" spans="1:17" ht="48" x14ac:dyDescent="0.35">
      <c r="A197" s="65">
        <v>368</v>
      </c>
      <c r="B197" s="66" t="s">
        <v>602</v>
      </c>
      <c r="C197" s="67" t="s">
        <v>603</v>
      </c>
      <c r="D197" s="66" t="s">
        <v>604</v>
      </c>
      <c r="E197" s="67" t="s">
        <v>605</v>
      </c>
      <c r="F197" s="65" t="s">
        <v>185</v>
      </c>
      <c r="G197" s="65" t="s">
        <v>574</v>
      </c>
      <c r="H197" s="65" t="s">
        <v>3</v>
      </c>
      <c r="I197" s="65" t="s">
        <v>59</v>
      </c>
      <c r="J197" s="65" t="s">
        <v>59</v>
      </c>
      <c r="K197" s="67" t="s">
        <v>395</v>
      </c>
      <c r="L197" s="67"/>
      <c r="M197" s="65" t="s">
        <v>606</v>
      </c>
      <c r="N197" s="66"/>
      <c r="O197" s="67"/>
      <c r="P197" s="125" t="s">
        <v>1421</v>
      </c>
      <c r="Q197" s="69" t="s">
        <v>606</v>
      </c>
    </row>
    <row r="198" spans="1:17" ht="132" x14ac:dyDescent="0.35">
      <c r="A198" s="65">
        <v>369</v>
      </c>
      <c r="B198" s="66" t="s">
        <v>387</v>
      </c>
      <c r="C198" s="67" t="s">
        <v>388</v>
      </c>
      <c r="D198" s="67" t="s">
        <v>607</v>
      </c>
      <c r="E198" s="67" t="s">
        <v>608</v>
      </c>
      <c r="F198" s="65" t="s">
        <v>185</v>
      </c>
      <c r="G198" s="65" t="s">
        <v>574</v>
      </c>
      <c r="H198" s="65" t="s">
        <v>3</v>
      </c>
      <c r="I198" s="65" t="s">
        <v>69</v>
      </c>
      <c r="J198" s="65" t="s">
        <v>70</v>
      </c>
      <c r="K198" s="67" t="s">
        <v>3</v>
      </c>
      <c r="L198" s="67" t="s">
        <v>71</v>
      </c>
      <c r="M198" s="65" t="s">
        <v>177</v>
      </c>
      <c r="N198" s="66"/>
      <c r="O198" s="67"/>
      <c r="P198" s="68" t="s">
        <v>3</v>
      </c>
      <c r="Q198" s="69" t="s">
        <v>3</v>
      </c>
    </row>
    <row r="199" spans="1:17" ht="48" x14ac:dyDescent="0.35">
      <c r="A199" s="65">
        <v>373</v>
      </c>
      <c r="B199" s="66" t="s">
        <v>387</v>
      </c>
      <c r="C199" s="67" t="s">
        <v>388</v>
      </c>
      <c r="D199" s="66" t="s">
        <v>609</v>
      </c>
      <c r="E199" s="67" t="s">
        <v>610</v>
      </c>
      <c r="F199" s="65" t="s">
        <v>185</v>
      </c>
      <c r="G199" s="65" t="s">
        <v>574</v>
      </c>
      <c r="H199" s="65" t="s">
        <v>3</v>
      </c>
      <c r="I199" s="65" t="s">
        <v>69</v>
      </c>
      <c r="J199" s="65" t="s">
        <v>59</v>
      </c>
      <c r="K199" s="67" t="s">
        <v>395</v>
      </c>
      <c r="L199" s="67"/>
      <c r="M199" s="65" t="s">
        <v>53</v>
      </c>
      <c r="N199" s="66" t="s">
        <v>54</v>
      </c>
      <c r="O199" s="67"/>
      <c r="P199" s="125" t="s">
        <v>1422</v>
      </c>
      <c r="Q199" s="69" t="s">
        <v>53</v>
      </c>
    </row>
    <row r="200" spans="1:17" ht="60" x14ac:dyDescent="0.35">
      <c r="A200" s="65">
        <v>374</v>
      </c>
      <c r="B200" s="66" t="s">
        <v>387</v>
      </c>
      <c r="C200" s="67" t="s">
        <v>388</v>
      </c>
      <c r="D200" s="67" t="s">
        <v>611</v>
      </c>
      <c r="E200" s="67" t="s">
        <v>612</v>
      </c>
      <c r="F200" s="65" t="s">
        <v>185</v>
      </c>
      <c r="G200" s="65" t="s">
        <v>574</v>
      </c>
      <c r="H200" s="65" t="s">
        <v>3</v>
      </c>
      <c r="I200" s="65" t="s">
        <v>69</v>
      </c>
      <c r="J200" s="65" t="s">
        <v>70</v>
      </c>
      <c r="K200" s="67" t="s">
        <v>3</v>
      </c>
      <c r="L200" s="67" t="s">
        <v>71</v>
      </c>
      <c r="M200" s="65" t="s">
        <v>177</v>
      </c>
      <c r="N200" s="66"/>
      <c r="O200" s="67"/>
      <c r="P200" s="68" t="s">
        <v>3</v>
      </c>
      <c r="Q200" s="69" t="s">
        <v>3</v>
      </c>
    </row>
    <row r="201" spans="1:17" ht="108" x14ac:dyDescent="0.35">
      <c r="A201" s="65">
        <v>375</v>
      </c>
      <c r="B201" s="66" t="s">
        <v>387</v>
      </c>
      <c r="C201" s="67" t="s">
        <v>388</v>
      </c>
      <c r="D201" s="67" t="s">
        <v>613</v>
      </c>
      <c r="E201" s="67" t="s">
        <v>614</v>
      </c>
      <c r="F201" s="65" t="s">
        <v>185</v>
      </c>
      <c r="G201" s="65" t="s">
        <v>574</v>
      </c>
      <c r="H201" s="65" t="s">
        <v>3</v>
      </c>
      <c r="I201" s="65" t="s">
        <v>69</v>
      </c>
      <c r="J201" s="65" t="s">
        <v>70</v>
      </c>
      <c r="K201" s="67" t="s">
        <v>3</v>
      </c>
      <c r="L201" s="67" t="s">
        <v>71</v>
      </c>
      <c r="M201" s="65" t="s">
        <v>177</v>
      </c>
      <c r="N201" s="66"/>
      <c r="O201" s="67"/>
      <c r="P201" s="68" t="s">
        <v>3</v>
      </c>
      <c r="Q201" s="69" t="s">
        <v>3</v>
      </c>
    </row>
    <row r="202" spans="1:17" ht="89.5" customHeight="1" x14ac:dyDescent="0.35">
      <c r="A202" s="79">
        <v>376</v>
      </c>
      <c r="B202" s="67" t="s">
        <v>387</v>
      </c>
      <c r="C202" s="67" t="s">
        <v>388</v>
      </c>
      <c r="D202" s="67" t="s">
        <v>615</v>
      </c>
      <c r="E202" s="67" t="s">
        <v>616</v>
      </c>
      <c r="F202" s="65" t="s">
        <v>185</v>
      </c>
      <c r="G202" s="65" t="s">
        <v>574</v>
      </c>
      <c r="H202" s="65" t="s">
        <v>3</v>
      </c>
      <c r="I202" s="65" t="s">
        <v>59</v>
      </c>
      <c r="J202" s="65" t="s">
        <v>59</v>
      </c>
      <c r="K202" s="67" t="s">
        <v>617</v>
      </c>
      <c r="L202" s="179" t="s">
        <v>1846</v>
      </c>
      <c r="M202" s="65" t="s">
        <v>48</v>
      </c>
      <c r="N202" s="81" t="s">
        <v>1847</v>
      </c>
      <c r="O202" s="65"/>
      <c r="P202" s="67" t="s">
        <v>1423</v>
      </c>
      <c r="Q202" s="69" t="s">
        <v>48</v>
      </c>
    </row>
    <row r="203" spans="1:17" ht="48" x14ac:dyDescent="0.35">
      <c r="A203" s="169">
        <v>378</v>
      </c>
      <c r="B203" s="66" t="s">
        <v>387</v>
      </c>
      <c r="C203" s="67" t="s">
        <v>388</v>
      </c>
      <c r="D203" s="66" t="s">
        <v>618</v>
      </c>
      <c r="E203" s="67" t="s">
        <v>619</v>
      </c>
      <c r="F203" s="65" t="s">
        <v>185</v>
      </c>
      <c r="G203" s="65" t="s">
        <v>574</v>
      </c>
      <c r="H203" s="65" t="s">
        <v>3</v>
      </c>
      <c r="I203" s="65" t="s">
        <v>20</v>
      </c>
      <c r="J203" s="65" t="s">
        <v>20</v>
      </c>
      <c r="K203" s="67" t="s">
        <v>37</v>
      </c>
      <c r="L203" s="148" t="s">
        <v>1424</v>
      </c>
      <c r="M203" s="65" t="s">
        <v>177</v>
      </c>
      <c r="N203" s="66"/>
      <c r="O203" s="67"/>
      <c r="P203" s="125" t="s">
        <v>1425</v>
      </c>
      <c r="Q203" s="69" t="s">
        <v>177</v>
      </c>
    </row>
    <row r="204" spans="1:17" ht="36" x14ac:dyDescent="0.35">
      <c r="A204" s="65">
        <v>379</v>
      </c>
      <c r="B204" s="66" t="s">
        <v>387</v>
      </c>
      <c r="C204" s="67" t="s">
        <v>388</v>
      </c>
      <c r="D204" s="67" t="s">
        <v>620</v>
      </c>
      <c r="E204" s="67" t="s">
        <v>621</v>
      </c>
      <c r="F204" s="65" t="s">
        <v>185</v>
      </c>
      <c r="G204" s="65" t="s">
        <v>574</v>
      </c>
      <c r="H204" s="65" t="s">
        <v>3</v>
      </c>
      <c r="I204" s="65" t="s">
        <v>69</v>
      </c>
      <c r="J204" s="65" t="s">
        <v>70</v>
      </c>
      <c r="K204" s="67" t="s">
        <v>3</v>
      </c>
      <c r="L204" s="67" t="s">
        <v>71</v>
      </c>
      <c r="M204" s="65" t="s">
        <v>29</v>
      </c>
      <c r="N204" s="66"/>
      <c r="O204" s="67"/>
      <c r="P204" s="68" t="s">
        <v>3</v>
      </c>
      <c r="Q204" s="69" t="s">
        <v>3</v>
      </c>
    </row>
    <row r="205" spans="1:17" ht="48" x14ac:dyDescent="0.35">
      <c r="A205" s="65">
        <v>380</v>
      </c>
      <c r="B205" s="66" t="s">
        <v>387</v>
      </c>
      <c r="C205" s="67" t="s">
        <v>388</v>
      </c>
      <c r="D205" s="67" t="s">
        <v>622</v>
      </c>
      <c r="E205" s="67" t="s">
        <v>623</v>
      </c>
      <c r="F205" s="65" t="s">
        <v>185</v>
      </c>
      <c r="G205" s="65" t="s">
        <v>574</v>
      </c>
      <c r="H205" s="65" t="s">
        <v>3</v>
      </c>
      <c r="I205" s="65" t="s">
        <v>69</v>
      </c>
      <c r="J205" s="65" t="s">
        <v>70</v>
      </c>
      <c r="K205" s="67" t="s">
        <v>3</v>
      </c>
      <c r="L205" s="67" t="s">
        <v>71</v>
      </c>
      <c r="M205" s="127" t="s">
        <v>624</v>
      </c>
      <c r="N205" s="66"/>
      <c r="O205" s="67"/>
      <c r="P205" s="68" t="s">
        <v>3</v>
      </c>
      <c r="Q205" s="69" t="s">
        <v>3</v>
      </c>
    </row>
    <row r="206" spans="1:17" ht="60" x14ac:dyDescent="0.35">
      <c r="A206" s="65">
        <v>381</v>
      </c>
      <c r="B206" s="66" t="s">
        <v>387</v>
      </c>
      <c r="C206" s="67" t="s">
        <v>388</v>
      </c>
      <c r="D206" s="67" t="s">
        <v>625</v>
      </c>
      <c r="E206" s="67" t="s">
        <v>626</v>
      </c>
      <c r="F206" s="65" t="s">
        <v>185</v>
      </c>
      <c r="G206" s="65" t="s">
        <v>574</v>
      </c>
      <c r="H206" s="65" t="s">
        <v>3</v>
      </c>
      <c r="I206" s="65" t="s">
        <v>69</v>
      </c>
      <c r="J206" s="65" t="s">
        <v>70</v>
      </c>
      <c r="K206" s="67" t="s">
        <v>3</v>
      </c>
      <c r="L206" s="67" t="s">
        <v>71</v>
      </c>
      <c r="M206" s="65" t="s">
        <v>48</v>
      </c>
      <c r="N206" s="66"/>
      <c r="O206" s="67"/>
      <c r="P206" s="68" t="s">
        <v>3</v>
      </c>
      <c r="Q206" s="69" t="s">
        <v>3</v>
      </c>
    </row>
    <row r="207" spans="1:17" ht="84" x14ac:dyDescent="0.35">
      <c r="A207" s="83">
        <v>384</v>
      </c>
      <c r="B207" s="76" t="s">
        <v>387</v>
      </c>
      <c r="C207" s="76" t="s">
        <v>388</v>
      </c>
      <c r="D207" s="76" t="s">
        <v>1426</v>
      </c>
      <c r="E207" s="76" t="s">
        <v>1427</v>
      </c>
      <c r="F207" s="83" t="s">
        <v>185</v>
      </c>
      <c r="G207" s="83" t="s">
        <v>574</v>
      </c>
      <c r="H207" s="83" t="s">
        <v>3</v>
      </c>
      <c r="I207" s="83" t="s">
        <v>69</v>
      </c>
      <c r="J207" s="83" t="s">
        <v>70</v>
      </c>
      <c r="K207" s="76" t="s">
        <v>3</v>
      </c>
      <c r="L207" s="76" t="s">
        <v>71</v>
      </c>
      <c r="M207" s="83" t="s">
        <v>149</v>
      </c>
      <c r="N207" s="76"/>
      <c r="O207" s="76"/>
      <c r="P207" s="76" t="s">
        <v>3</v>
      </c>
      <c r="Q207" s="69" t="s">
        <v>3</v>
      </c>
    </row>
    <row r="208" spans="1:17" ht="48" x14ac:dyDescent="0.35">
      <c r="A208" s="65">
        <v>385</v>
      </c>
      <c r="B208" s="66" t="s">
        <v>387</v>
      </c>
      <c r="C208" s="67" t="s">
        <v>388</v>
      </c>
      <c r="D208" s="66" t="s">
        <v>627</v>
      </c>
      <c r="E208" s="67" t="s">
        <v>628</v>
      </c>
      <c r="F208" s="65" t="s">
        <v>185</v>
      </c>
      <c r="G208" s="65" t="s">
        <v>574</v>
      </c>
      <c r="H208" s="65" t="s">
        <v>3</v>
      </c>
      <c r="I208" s="65" t="s">
        <v>69</v>
      </c>
      <c r="J208" s="65" t="s">
        <v>20</v>
      </c>
      <c r="K208" s="67" t="s">
        <v>37</v>
      </c>
      <c r="L208" s="148" t="s">
        <v>1848</v>
      </c>
      <c r="M208" s="65" t="s">
        <v>277</v>
      </c>
      <c r="N208" s="66"/>
      <c r="O208" s="67"/>
      <c r="P208" s="125" t="s">
        <v>1428</v>
      </c>
      <c r="Q208" s="69" t="s">
        <v>277</v>
      </c>
    </row>
    <row r="209" spans="1:17" ht="151.4" customHeight="1" x14ac:dyDescent="0.35">
      <c r="A209" s="65">
        <v>386</v>
      </c>
      <c r="B209" s="66" t="s">
        <v>387</v>
      </c>
      <c r="C209" s="67" t="s">
        <v>388</v>
      </c>
      <c r="D209" s="66" t="s">
        <v>629</v>
      </c>
      <c r="E209" s="67" t="s">
        <v>630</v>
      </c>
      <c r="F209" s="65" t="s">
        <v>185</v>
      </c>
      <c r="G209" s="65" t="s">
        <v>574</v>
      </c>
      <c r="H209" s="65" t="s">
        <v>3</v>
      </c>
      <c r="I209" s="65" t="s">
        <v>69</v>
      </c>
      <c r="J209" s="65" t="s">
        <v>59</v>
      </c>
      <c r="K209" s="67" t="s">
        <v>395</v>
      </c>
      <c r="L209" s="67" t="s">
        <v>1849</v>
      </c>
      <c r="M209" s="65" t="s">
        <v>177</v>
      </c>
      <c r="N209" s="66"/>
      <c r="O209" s="67"/>
      <c r="P209" s="125" t="s">
        <v>1430</v>
      </c>
      <c r="Q209" s="69" t="s">
        <v>1431</v>
      </c>
    </row>
    <row r="210" spans="1:17" ht="48" x14ac:dyDescent="0.35">
      <c r="A210" s="65">
        <v>387</v>
      </c>
      <c r="B210" s="126" t="s">
        <v>387</v>
      </c>
      <c r="C210" s="67" t="s">
        <v>388</v>
      </c>
      <c r="D210" s="66" t="s">
        <v>631</v>
      </c>
      <c r="E210" s="67" t="s">
        <v>632</v>
      </c>
      <c r="F210" s="65" t="s">
        <v>185</v>
      </c>
      <c r="G210" s="65" t="s">
        <v>574</v>
      </c>
      <c r="H210" s="65" t="s">
        <v>3</v>
      </c>
      <c r="I210" s="65" t="s">
        <v>69</v>
      </c>
      <c r="J210" s="65" t="s">
        <v>59</v>
      </c>
      <c r="K210" s="67" t="s">
        <v>395</v>
      </c>
      <c r="L210" s="67"/>
      <c r="M210" s="65" t="s">
        <v>48</v>
      </c>
      <c r="N210" s="66" t="s">
        <v>633</v>
      </c>
      <c r="O210" s="67"/>
      <c r="P210" s="125" t="s">
        <v>1432</v>
      </c>
      <c r="Q210" s="69" t="s">
        <v>48</v>
      </c>
    </row>
    <row r="211" spans="1:17" ht="36" x14ac:dyDescent="0.35">
      <c r="A211" s="65">
        <v>389</v>
      </c>
      <c r="B211" s="66" t="s">
        <v>387</v>
      </c>
      <c r="C211" s="67" t="s">
        <v>388</v>
      </c>
      <c r="D211" s="67" t="s">
        <v>634</v>
      </c>
      <c r="E211" s="67" t="s">
        <v>635</v>
      </c>
      <c r="F211" s="65" t="s">
        <v>185</v>
      </c>
      <c r="G211" s="65" t="s">
        <v>574</v>
      </c>
      <c r="H211" s="65" t="s">
        <v>3</v>
      </c>
      <c r="I211" s="65" t="s">
        <v>69</v>
      </c>
      <c r="J211" s="65" t="s">
        <v>70</v>
      </c>
      <c r="K211" s="67" t="s">
        <v>3</v>
      </c>
      <c r="L211" s="67" t="s">
        <v>71</v>
      </c>
      <c r="M211" s="65" t="s">
        <v>48</v>
      </c>
      <c r="N211" s="66"/>
      <c r="O211" s="67"/>
      <c r="P211" s="68" t="s">
        <v>3</v>
      </c>
      <c r="Q211" s="69" t="s">
        <v>3</v>
      </c>
    </row>
    <row r="212" spans="1:17" ht="36" x14ac:dyDescent="0.35">
      <c r="A212" s="65">
        <v>391</v>
      </c>
      <c r="B212" s="66" t="s">
        <v>387</v>
      </c>
      <c r="C212" s="67" t="s">
        <v>388</v>
      </c>
      <c r="D212" s="67" t="s">
        <v>636</v>
      </c>
      <c r="E212" s="67" t="s">
        <v>637</v>
      </c>
      <c r="F212" s="65" t="s">
        <v>185</v>
      </c>
      <c r="G212" s="65" t="s">
        <v>574</v>
      </c>
      <c r="H212" s="65" t="s">
        <v>3</v>
      </c>
      <c r="I212" s="65" t="s">
        <v>69</v>
      </c>
      <c r="J212" s="65" t="s">
        <v>70</v>
      </c>
      <c r="K212" s="67" t="s">
        <v>3</v>
      </c>
      <c r="L212" s="67" t="s">
        <v>71</v>
      </c>
      <c r="M212" s="65" t="s">
        <v>48</v>
      </c>
      <c r="N212" s="66"/>
      <c r="O212" s="67"/>
      <c r="P212" s="68" t="s">
        <v>3</v>
      </c>
      <c r="Q212" s="69" t="s">
        <v>3</v>
      </c>
    </row>
    <row r="213" spans="1:17" ht="36" x14ac:dyDescent="0.35">
      <c r="A213" s="65">
        <v>393</v>
      </c>
      <c r="B213" s="66" t="s">
        <v>638</v>
      </c>
      <c r="C213" s="67" t="s">
        <v>639</v>
      </c>
      <c r="D213" s="67" t="s">
        <v>640</v>
      </c>
      <c r="E213" s="67" t="s">
        <v>641</v>
      </c>
      <c r="F213" s="65" t="s">
        <v>185</v>
      </c>
      <c r="G213" s="65" t="s">
        <v>574</v>
      </c>
      <c r="H213" s="65" t="s">
        <v>3</v>
      </c>
      <c r="I213" s="65" t="s">
        <v>69</v>
      </c>
      <c r="J213" s="65" t="s">
        <v>70</v>
      </c>
      <c r="K213" s="67" t="s">
        <v>3</v>
      </c>
      <c r="L213" s="67" t="s">
        <v>71</v>
      </c>
      <c r="M213" s="65" t="s">
        <v>38</v>
      </c>
      <c r="N213" s="66"/>
      <c r="O213" s="67"/>
      <c r="P213" s="68" t="s">
        <v>3</v>
      </c>
      <c r="Q213" s="69" t="s">
        <v>3</v>
      </c>
    </row>
    <row r="214" spans="1:17" ht="48" x14ac:dyDescent="0.35">
      <c r="A214" s="65">
        <v>394</v>
      </c>
      <c r="B214" s="66" t="s">
        <v>397</v>
      </c>
      <c r="C214" s="67" t="s">
        <v>398</v>
      </c>
      <c r="D214" s="66" t="s">
        <v>642</v>
      </c>
      <c r="E214" s="67" t="s">
        <v>643</v>
      </c>
      <c r="F214" s="65" t="s">
        <v>185</v>
      </c>
      <c r="G214" s="65" t="s">
        <v>574</v>
      </c>
      <c r="H214" s="65" t="s">
        <v>3</v>
      </c>
      <c r="I214" s="65" t="s">
        <v>59</v>
      </c>
      <c r="J214" s="65" t="s">
        <v>59</v>
      </c>
      <c r="K214" s="67" t="s">
        <v>644</v>
      </c>
      <c r="L214" s="167" t="s">
        <v>1850</v>
      </c>
      <c r="M214" s="65" t="s">
        <v>53</v>
      </c>
      <c r="N214" s="66" t="s">
        <v>54</v>
      </c>
      <c r="O214" s="67"/>
      <c r="P214" s="125" t="s">
        <v>1436</v>
      </c>
      <c r="Q214" s="69" t="s">
        <v>53</v>
      </c>
    </row>
    <row r="215" spans="1:17" ht="48" x14ac:dyDescent="0.35">
      <c r="A215" s="65">
        <v>395</v>
      </c>
      <c r="B215" s="66" t="s">
        <v>397</v>
      </c>
      <c r="C215" s="67" t="s">
        <v>398</v>
      </c>
      <c r="D215" s="66" t="s">
        <v>645</v>
      </c>
      <c r="E215" s="67" t="s">
        <v>646</v>
      </c>
      <c r="F215" s="65" t="s">
        <v>185</v>
      </c>
      <c r="G215" s="65" t="s">
        <v>574</v>
      </c>
      <c r="H215" s="65" t="s">
        <v>3</v>
      </c>
      <c r="I215" s="65" t="s">
        <v>59</v>
      </c>
      <c r="J215" s="65" t="s">
        <v>59</v>
      </c>
      <c r="K215" s="67" t="s">
        <v>197</v>
      </c>
      <c r="L215" s="148" t="s">
        <v>1437</v>
      </c>
      <c r="M215" s="65" t="s">
        <v>177</v>
      </c>
      <c r="N215" s="66"/>
      <c r="O215" s="67"/>
      <c r="P215" s="125" t="s">
        <v>1438</v>
      </c>
      <c r="Q215" s="69" t="s">
        <v>177</v>
      </c>
    </row>
    <row r="216" spans="1:17" ht="67.75" customHeight="1" x14ac:dyDescent="0.35">
      <c r="A216" s="65">
        <v>397</v>
      </c>
      <c r="B216" s="66" t="s">
        <v>397</v>
      </c>
      <c r="C216" s="67" t="s">
        <v>398</v>
      </c>
      <c r="D216" s="66" t="s">
        <v>647</v>
      </c>
      <c r="E216" s="67" t="s">
        <v>648</v>
      </c>
      <c r="F216" s="65" t="s">
        <v>185</v>
      </c>
      <c r="G216" s="65" t="s">
        <v>574</v>
      </c>
      <c r="H216" s="65" t="s">
        <v>3</v>
      </c>
      <c r="I216" s="65" t="s">
        <v>20</v>
      </c>
      <c r="J216" s="65" t="s">
        <v>20</v>
      </c>
      <c r="K216" s="67" t="s">
        <v>37</v>
      </c>
      <c r="L216" s="148" t="s">
        <v>1851</v>
      </c>
      <c r="M216" s="65" t="s">
        <v>53</v>
      </c>
      <c r="N216" s="66" t="s">
        <v>54</v>
      </c>
      <c r="O216" s="67"/>
      <c r="P216" s="125" t="s">
        <v>1439</v>
      </c>
      <c r="Q216" s="69" t="s">
        <v>53</v>
      </c>
    </row>
    <row r="217" spans="1:17" ht="48" x14ac:dyDescent="0.35">
      <c r="A217" s="180">
        <v>398.1</v>
      </c>
      <c r="B217" s="146" t="s">
        <v>397</v>
      </c>
      <c r="C217" s="146" t="s">
        <v>398</v>
      </c>
      <c r="D217" s="146" t="s">
        <v>649</v>
      </c>
      <c r="E217" s="146" t="s">
        <v>650</v>
      </c>
      <c r="F217" s="171" t="s">
        <v>185</v>
      </c>
      <c r="G217" s="171" t="s">
        <v>574</v>
      </c>
      <c r="H217" s="74" t="s">
        <v>3</v>
      </c>
      <c r="I217" s="65" t="s">
        <v>59</v>
      </c>
      <c r="J217" s="181" t="s">
        <v>20</v>
      </c>
      <c r="K217" s="76" t="s">
        <v>1440</v>
      </c>
      <c r="L217" s="84" t="s">
        <v>1852</v>
      </c>
      <c r="M217" s="181" t="s">
        <v>53</v>
      </c>
      <c r="N217" s="170" t="s">
        <v>54</v>
      </c>
      <c r="O217" s="67"/>
      <c r="P217" s="125" t="s">
        <v>1442</v>
      </c>
      <c r="Q217" s="69" t="s">
        <v>53</v>
      </c>
    </row>
    <row r="218" spans="1:17" ht="72" x14ac:dyDescent="0.35">
      <c r="A218" s="83">
        <v>398.2</v>
      </c>
      <c r="B218" s="76" t="s">
        <v>434</v>
      </c>
      <c r="C218" s="76" t="s">
        <v>435</v>
      </c>
      <c r="D218" s="76" t="s">
        <v>1443</v>
      </c>
      <c r="E218" s="76" t="s">
        <v>1444</v>
      </c>
      <c r="F218" s="83" t="s">
        <v>185</v>
      </c>
      <c r="G218" s="83" t="s">
        <v>574</v>
      </c>
      <c r="H218" s="83" t="s">
        <v>3</v>
      </c>
      <c r="I218" s="83" t="s">
        <v>20</v>
      </c>
      <c r="J218" s="83" t="s">
        <v>20</v>
      </c>
      <c r="K218" s="76" t="s">
        <v>37</v>
      </c>
      <c r="L218" s="76" t="s">
        <v>1445</v>
      </c>
      <c r="M218" s="83" t="s">
        <v>53</v>
      </c>
      <c r="N218" s="76" t="s">
        <v>54</v>
      </c>
      <c r="O218" s="76"/>
      <c r="P218" s="72" t="s">
        <v>1446</v>
      </c>
      <c r="Q218" s="83" t="s">
        <v>53</v>
      </c>
    </row>
    <row r="219" spans="1:17" ht="48" x14ac:dyDescent="0.35">
      <c r="A219" s="83">
        <v>398.3</v>
      </c>
      <c r="B219" s="76" t="s">
        <v>434</v>
      </c>
      <c r="C219" s="76" t="s">
        <v>435</v>
      </c>
      <c r="D219" s="76" t="s">
        <v>1447</v>
      </c>
      <c r="E219" s="76" t="s">
        <v>1448</v>
      </c>
      <c r="F219" s="83" t="s">
        <v>3</v>
      </c>
      <c r="G219" s="83" t="s">
        <v>3</v>
      </c>
      <c r="H219" s="83" t="s">
        <v>3</v>
      </c>
      <c r="I219" s="83" t="s">
        <v>69</v>
      </c>
      <c r="J219" s="83" t="s">
        <v>70</v>
      </c>
      <c r="K219" s="76" t="s">
        <v>3</v>
      </c>
      <c r="L219" s="76" t="s">
        <v>71</v>
      </c>
      <c r="M219" s="83" t="s">
        <v>392</v>
      </c>
      <c r="N219" s="76"/>
      <c r="O219" s="76"/>
      <c r="P219" s="76" t="s">
        <v>3</v>
      </c>
      <c r="Q219" s="69" t="s">
        <v>3</v>
      </c>
    </row>
    <row r="220" spans="1:17" ht="72" x14ac:dyDescent="0.35">
      <c r="A220" s="65">
        <v>399</v>
      </c>
      <c r="B220" s="66" t="s">
        <v>651</v>
      </c>
      <c r="C220" s="67" t="s">
        <v>652</v>
      </c>
      <c r="D220" s="67" t="s">
        <v>653</v>
      </c>
      <c r="E220" s="67" t="s">
        <v>654</v>
      </c>
      <c r="F220" s="65" t="s">
        <v>185</v>
      </c>
      <c r="G220" s="65" t="s">
        <v>574</v>
      </c>
      <c r="H220" s="65" t="s">
        <v>3</v>
      </c>
      <c r="I220" s="65" t="s">
        <v>69</v>
      </c>
      <c r="J220" s="65" t="s">
        <v>70</v>
      </c>
      <c r="K220" s="67" t="s">
        <v>3</v>
      </c>
      <c r="L220" s="67" t="s">
        <v>71</v>
      </c>
      <c r="M220" s="65" t="s">
        <v>392</v>
      </c>
      <c r="N220" s="66"/>
      <c r="O220" s="67"/>
      <c r="P220" s="68" t="s">
        <v>3</v>
      </c>
      <c r="Q220" s="69" t="s">
        <v>3</v>
      </c>
    </row>
    <row r="221" spans="1:17" ht="107.5" customHeight="1" x14ac:dyDescent="0.35">
      <c r="A221" s="65">
        <v>400</v>
      </c>
      <c r="B221" s="66" t="s">
        <v>651</v>
      </c>
      <c r="C221" s="67" t="s">
        <v>652</v>
      </c>
      <c r="D221" s="66" t="s">
        <v>655</v>
      </c>
      <c r="E221" s="67" t="s">
        <v>656</v>
      </c>
      <c r="F221" s="65" t="s">
        <v>185</v>
      </c>
      <c r="G221" s="65" t="s">
        <v>574</v>
      </c>
      <c r="H221" s="65" t="s">
        <v>3</v>
      </c>
      <c r="I221" s="65" t="s">
        <v>59</v>
      </c>
      <c r="J221" s="65" t="s">
        <v>59</v>
      </c>
      <c r="K221" s="67" t="s">
        <v>395</v>
      </c>
      <c r="L221" s="148" t="s">
        <v>1853</v>
      </c>
      <c r="M221" s="65" t="s">
        <v>392</v>
      </c>
      <c r="N221" s="66"/>
      <c r="O221" s="67"/>
      <c r="P221" s="68" t="s">
        <v>3</v>
      </c>
      <c r="Q221" s="69" t="s">
        <v>392</v>
      </c>
    </row>
    <row r="222" spans="1:17" ht="36" x14ac:dyDescent="0.35">
      <c r="A222" s="65">
        <v>400.1</v>
      </c>
      <c r="B222" s="146" t="s">
        <v>651</v>
      </c>
      <c r="C222" s="146" t="s">
        <v>652</v>
      </c>
      <c r="D222" s="146" t="s">
        <v>657</v>
      </c>
      <c r="E222" s="146" t="s">
        <v>658</v>
      </c>
      <c r="F222" s="171" t="s">
        <v>185</v>
      </c>
      <c r="G222" s="171" t="s">
        <v>574</v>
      </c>
      <c r="H222" s="171" t="s">
        <v>3</v>
      </c>
      <c r="I222" s="65" t="s">
        <v>69</v>
      </c>
      <c r="J222" s="171" t="s">
        <v>70</v>
      </c>
      <c r="K222" s="146" t="s">
        <v>3</v>
      </c>
      <c r="L222" s="146" t="s">
        <v>71</v>
      </c>
      <c r="M222" s="171" t="s">
        <v>392</v>
      </c>
      <c r="N222" s="66"/>
      <c r="O222" s="67"/>
      <c r="P222" s="68" t="s">
        <v>3</v>
      </c>
      <c r="Q222" s="69" t="s">
        <v>3</v>
      </c>
    </row>
    <row r="223" spans="1:17" ht="108" x14ac:dyDescent="0.35">
      <c r="A223" s="65">
        <v>401</v>
      </c>
      <c r="B223" s="66" t="s">
        <v>651</v>
      </c>
      <c r="C223" s="67" t="s">
        <v>652</v>
      </c>
      <c r="D223" s="66" t="s">
        <v>659</v>
      </c>
      <c r="E223" s="67" t="s">
        <v>660</v>
      </c>
      <c r="F223" s="65" t="s">
        <v>185</v>
      </c>
      <c r="G223" s="65" t="s">
        <v>574</v>
      </c>
      <c r="H223" s="65" t="s">
        <v>3</v>
      </c>
      <c r="I223" s="65" t="s">
        <v>59</v>
      </c>
      <c r="J223" s="65" t="s">
        <v>59</v>
      </c>
      <c r="K223" s="67" t="s">
        <v>661</v>
      </c>
      <c r="L223" s="148" t="s">
        <v>1854</v>
      </c>
      <c r="M223" s="128" t="s">
        <v>392</v>
      </c>
      <c r="N223" s="66"/>
      <c r="O223" s="67"/>
      <c r="P223" s="68" t="s">
        <v>1451</v>
      </c>
      <c r="Q223" s="69" t="s">
        <v>1452</v>
      </c>
    </row>
    <row r="224" spans="1:17" ht="108" x14ac:dyDescent="0.35">
      <c r="A224" s="65">
        <v>402</v>
      </c>
      <c r="B224" s="66" t="s">
        <v>651</v>
      </c>
      <c r="C224" s="67" t="s">
        <v>652</v>
      </c>
      <c r="D224" s="182" t="s">
        <v>662</v>
      </c>
      <c r="E224" s="67" t="s">
        <v>663</v>
      </c>
      <c r="F224" s="65" t="s">
        <v>185</v>
      </c>
      <c r="G224" s="65" t="s">
        <v>574</v>
      </c>
      <c r="H224" s="65" t="s">
        <v>3</v>
      </c>
      <c r="I224" s="65" t="s">
        <v>20</v>
      </c>
      <c r="J224" s="65" t="s">
        <v>20</v>
      </c>
      <c r="K224" s="67" t="s">
        <v>37</v>
      </c>
      <c r="L224" s="148" t="s">
        <v>1855</v>
      </c>
      <c r="M224" s="65" t="s">
        <v>392</v>
      </c>
      <c r="N224" s="66"/>
      <c r="O224" s="67" t="s">
        <v>45</v>
      </c>
      <c r="P224" s="68" t="s">
        <v>1856</v>
      </c>
      <c r="Q224" s="69" t="s">
        <v>1455</v>
      </c>
    </row>
    <row r="225" spans="1:17" ht="48" x14ac:dyDescent="0.35">
      <c r="A225" s="65">
        <v>403</v>
      </c>
      <c r="B225" s="66" t="s">
        <v>651</v>
      </c>
      <c r="C225" s="67" t="s">
        <v>652</v>
      </c>
      <c r="D225" s="66" t="s">
        <v>664</v>
      </c>
      <c r="E225" s="67" t="s">
        <v>665</v>
      </c>
      <c r="F225" s="65" t="s">
        <v>185</v>
      </c>
      <c r="G225" s="65" t="s">
        <v>574</v>
      </c>
      <c r="H225" s="65" t="s">
        <v>3</v>
      </c>
      <c r="I225" s="65" t="s">
        <v>59</v>
      </c>
      <c r="J225" s="65" t="s">
        <v>59</v>
      </c>
      <c r="K225" s="67" t="s">
        <v>395</v>
      </c>
      <c r="L225" s="167" t="s">
        <v>1857</v>
      </c>
      <c r="M225" s="128" t="s">
        <v>666</v>
      </c>
      <c r="N225" s="66"/>
      <c r="O225" s="67"/>
      <c r="P225" s="68" t="s">
        <v>1858</v>
      </c>
      <c r="Q225" s="69" t="s">
        <v>1455</v>
      </c>
    </row>
    <row r="226" spans="1:17" ht="48" x14ac:dyDescent="0.35">
      <c r="A226" s="79">
        <v>403.1</v>
      </c>
      <c r="B226" s="67" t="s">
        <v>667</v>
      </c>
      <c r="C226" s="67" t="s">
        <v>668</v>
      </c>
      <c r="D226" s="67" t="s">
        <v>669</v>
      </c>
      <c r="E226" s="67" t="s">
        <v>670</v>
      </c>
      <c r="F226" s="65" t="s">
        <v>185</v>
      </c>
      <c r="G226" s="65" t="s">
        <v>574</v>
      </c>
      <c r="H226" s="65" t="s">
        <v>3</v>
      </c>
      <c r="I226" s="65" t="s">
        <v>59</v>
      </c>
      <c r="J226" s="65" t="s">
        <v>59</v>
      </c>
      <c r="K226" s="67" t="s">
        <v>671</v>
      </c>
      <c r="L226" s="92" t="s">
        <v>1859</v>
      </c>
      <c r="M226" s="65" t="s">
        <v>666</v>
      </c>
      <c r="N226" s="67"/>
      <c r="O226" s="67"/>
      <c r="P226" s="68" t="s">
        <v>3</v>
      </c>
      <c r="Q226" s="69" t="s">
        <v>666</v>
      </c>
    </row>
    <row r="227" spans="1:17" ht="108" x14ac:dyDescent="0.35">
      <c r="A227" s="79">
        <v>403.2</v>
      </c>
      <c r="B227" s="67" t="s">
        <v>667</v>
      </c>
      <c r="C227" s="67" t="s">
        <v>668</v>
      </c>
      <c r="D227" s="67" t="s">
        <v>672</v>
      </c>
      <c r="E227" s="67" t="s">
        <v>673</v>
      </c>
      <c r="F227" s="65" t="s">
        <v>185</v>
      </c>
      <c r="G227" s="65" t="s">
        <v>574</v>
      </c>
      <c r="H227" s="65" t="s">
        <v>3</v>
      </c>
      <c r="I227" s="65" t="s">
        <v>59</v>
      </c>
      <c r="J227" s="65" t="s">
        <v>59</v>
      </c>
      <c r="K227" s="67" t="s">
        <v>395</v>
      </c>
      <c r="L227" s="80" t="s">
        <v>1860</v>
      </c>
      <c r="M227" s="65" t="s">
        <v>48</v>
      </c>
      <c r="N227" s="67" t="s">
        <v>674</v>
      </c>
      <c r="O227" s="67"/>
      <c r="P227" s="129" t="s">
        <v>1458</v>
      </c>
      <c r="Q227" s="69" t="s">
        <v>48</v>
      </c>
    </row>
    <row r="228" spans="1:17" ht="114.65" customHeight="1" x14ac:dyDescent="0.35">
      <c r="A228" s="79">
        <v>404</v>
      </c>
      <c r="B228" s="66" t="s">
        <v>675</v>
      </c>
      <c r="C228" s="67" t="s">
        <v>676</v>
      </c>
      <c r="D228" s="66" t="s">
        <v>677</v>
      </c>
      <c r="E228" s="67" t="s">
        <v>678</v>
      </c>
      <c r="F228" s="65" t="s">
        <v>185</v>
      </c>
      <c r="G228" s="65" t="s">
        <v>574</v>
      </c>
      <c r="H228" s="65" t="s">
        <v>3</v>
      </c>
      <c r="I228" s="65" t="s">
        <v>59</v>
      </c>
      <c r="J228" s="65" t="s">
        <v>59</v>
      </c>
      <c r="K228" s="67" t="s">
        <v>395</v>
      </c>
      <c r="L228" s="167" t="s">
        <v>1861</v>
      </c>
      <c r="M228" s="65" t="s">
        <v>48</v>
      </c>
      <c r="N228" s="81" t="s">
        <v>1739</v>
      </c>
      <c r="O228" s="67"/>
      <c r="P228" s="125" t="s">
        <v>1460</v>
      </c>
      <c r="Q228" s="69" t="s">
        <v>48</v>
      </c>
    </row>
    <row r="229" spans="1:17" ht="24" x14ac:dyDescent="0.35">
      <c r="A229" s="65">
        <v>405</v>
      </c>
      <c r="B229" s="66" t="s">
        <v>452</v>
      </c>
      <c r="C229" s="67" t="s">
        <v>453</v>
      </c>
      <c r="D229" s="66" t="s">
        <v>454</v>
      </c>
      <c r="E229" s="67" t="s">
        <v>455</v>
      </c>
      <c r="F229" s="65" t="s">
        <v>185</v>
      </c>
      <c r="G229" s="65" t="s">
        <v>574</v>
      </c>
      <c r="H229" s="65" t="s">
        <v>3</v>
      </c>
      <c r="I229" s="65" t="s">
        <v>20</v>
      </c>
      <c r="J229" s="65" t="s">
        <v>20</v>
      </c>
      <c r="K229" s="67" t="s">
        <v>37</v>
      </c>
      <c r="L229" s="67" t="s">
        <v>1461</v>
      </c>
      <c r="M229" s="65" t="s">
        <v>149</v>
      </c>
      <c r="N229" s="66"/>
      <c r="O229" s="67"/>
      <c r="P229" s="68" t="s">
        <v>3</v>
      </c>
      <c r="Q229" s="69" t="s">
        <v>149</v>
      </c>
    </row>
    <row r="230" spans="1:17" ht="36" x14ac:dyDescent="0.35">
      <c r="A230" s="65">
        <v>406</v>
      </c>
      <c r="B230" s="66" t="s">
        <v>452</v>
      </c>
      <c r="C230" s="67" t="s">
        <v>453</v>
      </c>
      <c r="D230" s="182" t="s">
        <v>456</v>
      </c>
      <c r="E230" s="67" t="s">
        <v>457</v>
      </c>
      <c r="F230" s="65" t="s">
        <v>185</v>
      </c>
      <c r="G230" s="65" t="s">
        <v>574</v>
      </c>
      <c r="H230" s="65" t="s">
        <v>3</v>
      </c>
      <c r="I230" s="65" t="s">
        <v>20</v>
      </c>
      <c r="J230" s="65" t="s">
        <v>20</v>
      </c>
      <c r="K230" s="67" t="s">
        <v>37</v>
      </c>
      <c r="L230" s="78" t="s">
        <v>575</v>
      </c>
      <c r="M230" s="65" t="s">
        <v>48</v>
      </c>
      <c r="N230" s="66" t="s">
        <v>574</v>
      </c>
      <c r="O230" s="67" t="s">
        <v>45</v>
      </c>
      <c r="P230" s="125" t="s">
        <v>679</v>
      </c>
      <c r="Q230" s="69" t="s">
        <v>48</v>
      </c>
    </row>
    <row r="231" spans="1:17" ht="84" x14ac:dyDescent="0.35">
      <c r="A231" s="83">
        <v>408.1</v>
      </c>
      <c r="B231" s="76" t="s">
        <v>1462</v>
      </c>
      <c r="C231" s="76" t="s">
        <v>1463</v>
      </c>
      <c r="D231" s="76" t="s">
        <v>1464</v>
      </c>
      <c r="E231" s="76" t="s">
        <v>1465</v>
      </c>
      <c r="F231" s="83" t="s">
        <v>185</v>
      </c>
      <c r="G231" s="83" t="s">
        <v>574</v>
      </c>
      <c r="H231" s="83" t="s">
        <v>3</v>
      </c>
      <c r="I231" s="83" t="s">
        <v>59</v>
      </c>
      <c r="J231" s="83" t="s">
        <v>59</v>
      </c>
      <c r="K231" s="76" t="s">
        <v>1466</v>
      </c>
      <c r="L231" s="76" t="s">
        <v>1467</v>
      </c>
      <c r="M231" s="83" t="s">
        <v>48</v>
      </c>
      <c r="N231" s="76" t="s">
        <v>1468</v>
      </c>
      <c r="O231" s="76"/>
      <c r="P231" s="72" t="s">
        <v>1469</v>
      </c>
      <c r="Q231" s="83" t="s">
        <v>48</v>
      </c>
    </row>
    <row r="232" spans="1:17" ht="60" x14ac:dyDescent="0.35">
      <c r="A232" s="83">
        <v>408.2</v>
      </c>
      <c r="B232" s="76" t="s">
        <v>1462</v>
      </c>
      <c r="C232" s="76" t="s">
        <v>1463</v>
      </c>
      <c r="D232" s="76" t="s">
        <v>1470</v>
      </c>
      <c r="E232" s="76" t="s">
        <v>1471</v>
      </c>
      <c r="F232" s="83" t="s">
        <v>185</v>
      </c>
      <c r="G232" s="83" t="s">
        <v>574</v>
      </c>
      <c r="H232" s="83" t="s">
        <v>3</v>
      </c>
      <c r="I232" s="83" t="s">
        <v>59</v>
      </c>
      <c r="J232" s="83" t="s">
        <v>59</v>
      </c>
      <c r="K232" s="76" t="s">
        <v>1472</v>
      </c>
      <c r="L232" s="76" t="s">
        <v>1473</v>
      </c>
      <c r="M232" s="83" t="s">
        <v>48</v>
      </c>
      <c r="N232" s="76" t="s">
        <v>1474</v>
      </c>
      <c r="O232" s="76"/>
      <c r="P232" s="72" t="s">
        <v>1469</v>
      </c>
      <c r="Q232" s="83" t="s">
        <v>48</v>
      </c>
    </row>
    <row r="233" spans="1:17" ht="48" x14ac:dyDescent="0.35">
      <c r="A233" s="65">
        <v>412</v>
      </c>
      <c r="B233" s="76" t="s">
        <v>680</v>
      </c>
      <c r="C233" s="76" t="s">
        <v>681</v>
      </c>
      <c r="D233" s="67" t="s">
        <v>682</v>
      </c>
      <c r="E233" s="67" t="s">
        <v>683</v>
      </c>
      <c r="F233" s="65" t="s">
        <v>185</v>
      </c>
      <c r="G233" s="65" t="s">
        <v>574</v>
      </c>
      <c r="H233" s="65" t="s">
        <v>3</v>
      </c>
      <c r="I233" s="65" t="s">
        <v>59</v>
      </c>
      <c r="J233" s="65" t="s">
        <v>59</v>
      </c>
      <c r="K233" s="67" t="s">
        <v>684</v>
      </c>
      <c r="L233" s="67" t="s">
        <v>1475</v>
      </c>
      <c r="M233" s="65" t="s">
        <v>41</v>
      </c>
      <c r="N233" s="66"/>
      <c r="O233" s="65"/>
      <c r="P233" s="104" t="s">
        <v>1476</v>
      </c>
      <c r="Q233" s="69" t="s">
        <v>41</v>
      </c>
    </row>
    <row r="234" spans="1:17" ht="64.75" customHeight="1" x14ac:dyDescent="0.35">
      <c r="A234" s="65">
        <v>413</v>
      </c>
      <c r="B234" s="66" t="s">
        <v>680</v>
      </c>
      <c r="C234" s="67" t="s">
        <v>681</v>
      </c>
      <c r="D234" s="66" t="s">
        <v>685</v>
      </c>
      <c r="E234" s="67" t="s">
        <v>686</v>
      </c>
      <c r="F234" s="65" t="s">
        <v>185</v>
      </c>
      <c r="G234" s="65" t="s">
        <v>574</v>
      </c>
      <c r="H234" s="65" t="s">
        <v>3</v>
      </c>
      <c r="I234" s="65" t="s">
        <v>59</v>
      </c>
      <c r="J234" s="65" t="s">
        <v>59</v>
      </c>
      <c r="K234" s="67" t="s">
        <v>687</v>
      </c>
      <c r="L234" s="67" t="s">
        <v>1477</v>
      </c>
      <c r="M234" s="65" t="s">
        <v>48</v>
      </c>
      <c r="N234" s="66" t="s">
        <v>1478</v>
      </c>
      <c r="O234" s="67"/>
      <c r="P234" s="125" t="s">
        <v>1479</v>
      </c>
      <c r="Q234" s="69" t="s">
        <v>48</v>
      </c>
    </row>
    <row r="235" spans="1:17" ht="60" x14ac:dyDescent="0.35">
      <c r="A235" s="65">
        <v>414</v>
      </c>
      <c r="B235" s="76" t="s">
        <v>680</v>
      </c>
      <c r="C235" s="76" t="s">
        <v>681</v>
      </c>
      <c r="D235" s="67" t="s">
        <v>688</v>
      </c>
      <c r="E235" s="67" t="s">
        <v>689</v>
      </c>
      <c r="F235" s="65" t="s">
        <v>185</v>
      </c>
      <c r="G235" s="65" t="s">
        <v>574</v>
      </c>
      <c r="H235" s="65" t="s">
        <v>3</v>
      </c>
      <c r="I235" s="65" t="s">
        <v>59</v>
      </c>
      <c r="J235" s="65" t="s">
        <v>59</v>
      </c>
      <c r="K235" s="67" t="s">
        <v>690</v>
      </c>
      <c r="L235" s="67" t="s">
        <v>1477</v>
      </c>
      <c r="M235" s="65" t="s">
        <v>48</v>
      </c>
      <c r="N235" s="66" t="s">
        <v>1480</v>
      </c>
      <c r="O235" s="65"/>
      <c r="P235" s="104" t="s">
        <v>1479</v>
      </c>
      <c r="Q235" s="69" t="s">
        <v>48</v>
      </c>
    </row>
    <row r="236" spans="1:17" ht="48" x14ac:dyDescent="0.35">
      <c r="A236" s="65">
        <v>416</v>
      </c>
      <c r="B236" s="66" t="s">
        <v>680</v>
      </c>
      <c r="C236" s="67" t="s">
        <v>681</v>
      </c>
      <c r="D236" s="66" t="s">
        <v>691</v>
      </c>
      <c r="E236" s="67" t="s">
        <v>692</v>
      </c>
      <c r="F236" s="65" t="s">
        <v>185</v>
      </c>
      <c r="G236" s="65" t="s">
        <v>574</v>
      </c>
      <c r="H236" s="65" t="s">
        <v>3</v>
      </c>
      <c r="I236" s="65" t="s">
        <v>59</v>
      </c>
      <c r="J236" s="65" t="s">
        <v>59</v>
      </c>
      <c r="K236" s="67" t="s">
        <v>687</v>
      </c>
      <c r="L236" s="167" t="s">
        <v>1862</v>
      </c>
      <c r="M236" s="65" t="s">
        <v>177</v>
      </c>
      <c r="N236" s="66"/>
      <c r="O236" s="67"/>
      <c r="P236" s="125" t="s">
        <v>1482</v>
      </c>
      <c r="Q236" s="69" t="s">
        <v>177</v>
      </c>
    </row>
    <row r="237" spans="1:17" ht="48" x14ac:dyDescent="0.35">
      <c r="A237" s="65">
        <v>422</v>
      </c>
      <c r="B237" s="66" t="s">
        <v>680</v>
      </c>
      <c r="C237" s="67" t="s">
        <v>681</v>
      </c>
      <c r="D237" s="66" t="s">
        <v>693</v>
      </c>
      <c r="E237" s="67" t="s">
        <v>694</v>
      </c>
      <c r="F237" s="65" t="s">
        <v>185</v>
      </c>
      <c r="G237" s="65" t="s">
        <v>574</v>
      </c>
      <c r="H237" s="65" t="s">
        <v>3</v>
      </c>
      <c r="I237" s="65" t="s">
        <v>59</v>
      </c>
      <c r="J237" s="65" t="s">
        <v>59</v>
      </c>
      <c r="K237" s="67" t="s">
        <v>695</v>
      </c>
      <c r="L237" s="167" t="s">
        <v>1863</v>
      </c>
      <c r="M237" s="65" t="s">
        <v>277</v>
      </c>
      <c r="N237" s="66"/>
      <c r="O237" s="67"/>
      <c r="P237" s="125" t="s">
        <v>1484</v>
      </c>
      <c r="Q237" s="69" t="s">
        <v>277</v>
      </c>
    </row>
    <row r="238" spans="1:17" ht="48" x14ac:dyDescent="0.35">
      <c r="A238" s="65">
        <v>423</v>
      </c>
      <c r="B238" s="66" t="s">
        <v>680</v>
      </c>
      <c r="C238" s="67" t="s">
        <v>681</v>
      </c>
      <c r="D238" s="66" t="s">
        <v>696</v>
      </c>
      <c r="E238" s="67" t="s">
        <v>697</v>
      </c>
      <c r="F238" s="65" t="s">
        <v>185</v>
      </c>
      <c r="G238" s="65" t="s">
        <v>574</v>
      </c>
      <c r="H238" s="65" t="s">
        <v>3</v>
      </c>
      <c r="I238" s="65" t="s">
        <v>59</v>
      </c>
      <c r="J238" s="65" t="s">
        <v>59</v>
      </c>
      <c r="K238" s="67" t="s">
        <v>687</v>
      </c>
      <c r="L238" s="167" t="s">
        <v>1485</v>
      </c>
      <c r="M238" s="65" t="s">
        <v>53</v>
      </c>
      <c r="N238" s="66" t="s">
        <v>54</v>
      </c>
      <c r="O238" s="67"/>
      <c r="P238" s="125" t="s">
        <v>1486</v>
      </c>
      <c r="Q238" s="69" t="s">
        <v>53</v>
      </c>
    </row>
    <row r="239" spans="1:17" ht="90" customHeight="1" x14ac:dyDescent="0.35">
      <c r="A239" s="65">
        <v>426</v>
      </c>
      <c r="B239" s="66" t="s">
        <v>680</v>
      </c>
      <c r="C239" s="67" t="s">
        <v>681</v>
      </c>
      <c r="D239" s="66" t="s">
        <v>698</v>
      </c>
      <c r="E239" s="67" t="s">
        <v>699</v>
      </c>
      <c r="F239" s="65" t="s">
        <v>185</v>
      </c>
      <c r="G239" s="65" t="s">
        <v>574</v>
      </c>
      <c r="H239" s="65" t="s">
        <v>3</v>
      </c>
      <c r="I239" s="65" t="s">
        <v>59</v>
      </c>
      <c r="J239" s="65" t="s">
        <v>59</v>
      </c>
      <c r="K239" s="67" t="s">
        <v>1487</v>
      </c>
      <c r="L239" s="167" t="s">
        <v>1488</v>
      </c>
      <c r="M239" s="65" t="s">
        <v>48</v>
      </c>
      <c r="N239" s="66" t="s">
        <v>257</v>
      </c>
      <c r="O239" s="67"/>
      <c r="P239" s="125" t="s">
        <v>1489</v>
      </c>
      <c r="Q239" s="69" t="s">
        <v>48</v>
      </c>
    </row>
    <row r="240" spans="1:17" ht="48" x14ac:dyDescent="0.35">
      <c r="A240" s="83">
        <v>427</v>
      </c>
      <c r="B240" s="76" t="s">
        <v>680</v>
      </c>
      <c r="C240" s="76" t="s">
        <v>681</v>
      </c>
      <c r="D240" s="76" t="s">
        <v>1490</v>
      </c>
      <c r="E240" s="76" t="s">
        <v>1491</v>
      </c>
      <c r="F240" s="83" t="s">
        <v>185</v>
      </c>
      <c r="G240" s="83" t="s">
        <v>574</v>
      </c>
      <c r="H240" s="83" t="s">
        <v>3</v>
      </c>
      <c r="I240" s="83" t="s">
        <v>59</v>
      </c>
      <c r="J240" s="83" t="s">
        <v>59</v>
      </c>
      <c r="K240" s="76" t="s">
        <v>1492</v>
      </c>
      <c r="L240" s="76" t="s">
        <v>1493</v>
      </c>
      <c r="M240" s="83" t="s">
        <v>48</v>
      </c>
      <c r="N240" s="76" t="s">
        <v>1494</v>
      </c>
      <c r="O240" s="76"/>
      <c r="P240" s="72" t="s">
        <v>1495</v>
      </c>
      <c r="Q240" s="83" t="s">
        <v>48</v>
      </c>
    </row>
    <row r="241" spans="1:17" ht="66.650000000000006" customHeight="1" x14ac:dyDescent="0.35">
      <c r="A241" s="65">
        <v>429</v>
      </c>
      <c r="B241" s="67" t="s">
        <v>680</v>
      </c>
      <c r="C241" s="67" t="s">
        <v>681</v>
      </c>
      <c r="D241" s="67" t="s">
        <v>700</v>
      </c>
      <c r="E241" s="67" t="s">
        <v>701</v>
      </c>
      <c r="F241" s="65" t="s">
        <v>185</v>
      </c>
      <c r="G241" s="65" t="s">
        <v>574</v>
      </c>
      <c r="H241" s="65" t="s">
        <v>3</v>
      </c>
      <c r="I241" s="65" t="s">
        <v>59</v>
      </c>
      <c r="J241" s="65" t="s">
        <v>59</v>
      </c>
      <c r="K241" s="67" t="s">
        <v>702</v>
      </c>
      <c r="L241" s="149" t="s">
        <v>1864</v>
      </c>
      <c r="M241" s="65" t="s">
        <v>48</v>
      </c>
      <c r="N241" s="67" t="s">
        <v>703</v>
      </c>
      <c r="O241" s="65"/>
      <c r="P241" s="104" t="s">
        <v>1497</v>
      </c>
      <c r="Q241" s="69" t="s">
        <v>48</v>
      </c>
    </row>
    <row r="242" spans="1:17" ht="71.5" customHeight="1" x14ac:dyDescent="0.35">
      <c r="A242" s="65">
        <v>430</v>
      </c>
      <c r="B242" s="67" t="s">
        <v>680</v>
      </c>
      <c r="C242" s="67" t="s">
        <v>681</v>
      </c>
      <c r="D242" s="72" t="s">
        <v>704</v>
      </c>
      <c r="E242" s="72" t="s">
        <v>705</v>
      </c>
      <c r="F242" s="74" t="s">
        <v>185</v>
      </c>
      <c r="G242" s="74" t="s">
        <v>574</v>
      </c>
      <c r="H242" s="74" t="s">
        <v>3</v>
      </c>
      <c r="I242" s="65" t="s">
        <v>59</v>
      </c>
      <c r="J242" s="74" t="s">
        <v>59</v>
      </c>
      <c r="K242" s="72" t="s">
        <v>706</v>
      </c>
      <c r="L242" s="72" t="s">
        <v>1865</v>
      </c>
      <c r="M242" s="74" t="s">
        <v>48</v>
      </c>
      <c r="N242" s="84" t="s">
        <v>707</v>
      </c>
      <c r="O242" s="65"/>
      <c r="P242" s="72" t="s">
        <v>1499</v>
      </c>
      <c r="Q242" s="69" t="s">
        <v>48</v>
      </c>
    </row>
    <row r="243" spans="1:17" ht="63.65" customHeight="1" x14ac:dyDescent="0.35">
      <c r="A243" s="89">
        <v>430.1</v>
      </c>
      <c r="B243" s="76" t="s">
        <v>1500</v>
      </c>
      <c r="C243" s="76" t="s">
        <v>1501</v>
      </c>
      <c r="D243" s="76" t="s">
        <v>1502</v>
      </c>
      <c r="E243" s="76" t="s">
        <v>1503</v>
      </c>
      <c r="F243" s="83" t="s">
        <v>185</v>
      </c>
      <c r="G243" s="83" t="s">
        <v>574</v>
      </c>
      <c r="H243" s="83" t="s">
        <v>3</v>
      </c>
      <c r="I243" s="83" t="s">
        <v>59</v>
      </c>
      <c r="J243" s="83" t="s">
        <v>59</v>
      </c>
      <c r="K243" s="90" t="s">
        <v>1866</v>
      </c>
      <c r="L243" s="76" t="s">
        <v>1504</v>
      </c>
      <c r="M243" s="83" t="s">
        <v>177</v>
      </c>
      <c r="N243" s="76"/>
      <c r="O243" s="76"/>
      <c r="P243" s="72" t="s">
        <v>1505</v>
      </c>
      <c r="Q243" s="83" t="s">
        <v>177</v>
      </c>
    </row>
    <row r="244" spans="1:17" ht="56.5" customHeight="1" x14ac:dyDescent="0.35">
      <c r="A244" s="89">
        <v>430.2</v>
      </c>
      <c r="B244" s="76" t="s">
        <v>1500</v>
      </c>
      <c r="C244" s="76" t="s">
        <v>1501</v>
      </c>
      <c r="D244" s="76" t="s">
        <v>1506</v>
      </c>
      <c r="E244" s="76" t="s">
        <v>1507</v>
      </c>
      <c r="F244" s="83" t="s">
        <v>185</v>
      </c>
      <c r="G244" s="83" t="s">
        <v>574</v>
      </c>
      <c r="H244" s="83" t="s">
        <v>3</v>
      </c>
      <c r="I244" s="83" t="s">
        <v>59</v>
      </c>
      <c r="J244" s="83" t="s">
        <v>59</v>
      </c>
      <c r="K244" s="90" t="s">
        <v>1867</v>
      </c>
      <c r="L244" s="76" t="s">
        <v>1508</v>
      </c>
      <c r="M244" s="83" t="s">
        <v>48</v>
      </c>
      <c r="N244" s="76" t="s">
        <v>1509</v>
      </c>
      <c r="O244" s="76"/>
      <c r="P244" s="72" t="s">
        <v>1510</v>
      </c>
      <c r="Q244" s="83" t="s">
        <v>48</v>
      </c>
    </row>
    <row r="245" spans="1:17" ht="48" x14ac:dyDescent="0.35">
      <c r="A245" s="65">
        <v>436</v>
      </c>
      <c r="B245" s="66" t="s">
        <v>708</v>
      </c>
      <c r="C245" s="67" t="s">
        <v>709</v>
      </c>
      <c r="D245" s="66" t="s">
        <v>710</v>
      </c>
      <c r="E245" s="67" t="s">
        <v>711</v>
      </c>
      <c r="F245" s="65" t="s">
        <v>185</v>
      </c>
      <c r="G245" s="65" t="s">
        <v>574</v>
      </c>
      <c r="H245" s="65" t="s">
        <v>3</v>
      </c>
      <c r="I245" s="65" t="s">
        <v>59</v>
      </c>
      <c r="J245" s="65" t="s">
        <v>59</v>
      </c>
      <c r="K245" s="67" t="s">
        <v>197</v>
      </c>
      <c r="L245" s="167" t="s">
        <v>1511</v>
      </c>
      <c r="M245" s="65" t="s">
        <v>277</v>
      </c>
      <c r="N245" s="66"/>
      <c r="O245" s="67"/>
      <c r="P245" s="125" t="s">
        <v>1512</v>
      </c>
      <c r="Q245" s="69" t="s">
        <v>277</v>
      </c>
    </row>
    <row r="246" spans="1:17" ht="48" x14ac:dyDescent="0.35">
      <c r="A246" s="65">
        <v>438</v>
      </c>
      <c r="B246" s="66" t="s">
        <v>712</v>
      </c>
      <c r="C246" s="67" t="s">
        <v>713</v>
      </c>
      <c r="D246" s="66" t="s">
        <v>714</v>
      </c>
      <c r="E246" s="67" t="s">
        <v>715</v>
      </c>
      <c r="F246" s="65" t="s">
        <v>185</v>
      </c>
      <c r="G246" s="65" t="s">
        <v>574</v>
      </c>
      <c r="H246" s="65" t="s">
        <v>3</v>
      </c>
      <c r="I246" s="65" t="s">
        <v>59</v>
      </c>
      <c r="J246" s="65" t="s">
        <v>59</v>
      </c>
      <c r="K246" s="67" t="s">
        <v>716</v>
      </c>
      <c r="L246" s="167" t="s">
        <v>1513</v>
      </c>
      <c r="M246" s="65" t="s">
        <v>277</v>
      </c>
      <c r="N246" s="66"/>
      <c r="O246" s="67"/>
      <c r="P246" s="125" t="s">
        <v>1514</v>
      </c>
      <c r="Q246" s="69" t="s">
        <v>277</v>
      </c>
    </row>
    <row r="247" spans="1:17" ht="48" x14ac:dyDescent="0.35">
      <c r="A247" s="83">
        <v>440</v>
      </c>
      <c r="B247" s="76" t="s">
        <v>712</v>
      </c>
      <c r="C247" s="76" t="s">
        <v>713</v>
      </c>
      <c r="D247" s="72" t="s">
        <v>717</v>
      </c>
      <c r="E247" s="72" t="s">
        <v>718</v>
      </c>
      <c r="F247" s="74" t="s">
        <v>185</v>
      </c>
      <c r="G247" s="74" t="s">
        <v>574</v>
      </c>
      <c r="H247" s="74" t="s">
        <v>3</v>
      </c>
      <c r="I247" s="65" t="s">
        <v>20</v>
      </c>
      <c r="J247" s="74" t="s">
        <v>20</v>
      </c>
      <c r="K247" s="72" t="s">
        <v>37</v>
      </c>
      <c r="L247" s="72" t="s">
        <v>1868</v>
      </c>
      <c r="M247" s="74" t="s">
        <v>149</v>
      </c>
      <c r="N247" s="84"/>
      <c r="O247" s="65"/>
      <c r="P247" s="72" t="s">
        <v>1515</v>
      </c>
      <c r="Q247" s="69" t="s">
        <v>149</v>
      </c>
    </row>
    <row r="248" spans="1:17" ht="60" x14ac:dyDescent="0.35">
      <c r="A248" s="65">
        <v>441</v>
      </c>
      <c r="B248" s="66" t="s">
        <v>712</v>
      </c>
      <c r="C248" s="67" t="s">
        <v>713</v>
      </c>
      <c r="D248" s="66" t="s">
        <v>719</v>
      </c>
      <c r="E248" s="67" t="s">
        <v>720</v>
      </c>
      <c r="F248" s="65" t="s">
        <v>185</v>
      </c>
      <c r="G248" s="65" t="s">
        <v>574</v>
      </c>
      <c r="H248" s="65" t="s">
        <v>3</v>
      </c>
      <c r="I248" s="65" t="s">
        <v>59</v>
      </c>
      <c r="J248" s="65" t="s">
        <v>59</v>
      </c>
      <c r="K248" s="67" t="s">
        <v>364</v>
      </c>
      <c r="L248" s="67"/>
      <c r="M248" s="65" t="s">
        <v>149</v>
      </c>
      <c r="N248" s="66"/>
      <c r="O248" s="67"/>
      <c r="P248" s="125" t="s">
        <v>1516</v>
      </c>
      <c r="Q248" s="69" t="s">
        <v>149</v>
      </c>
    </row>
    <row r="249" spans="1:17" ht="48" x14ac:dyDescent="0.35">
      <c r="A249" s="74">
        <v>442</v>
      </c>
      <c r="B249" s="66" t="s">
        <v>712</v>
      </c>
      <c r="C249" s="67" t="s">
        <v>713</v>
      </c>
      <c r="D249" s="72" t="s">
        <v>722</v>
      </c>
      <c r="E249" s="67" t="s">
        <v>723</v>
      </c>
      <c r="F249" s="65" t="s">
        <v>185</v>
      </c>
      <c r="G249" s="65" t="s">
        <v>574</v>
      </c>
      <c r="H249" s="65" t="s">
        <v>3</v>
      </c>
      <c r="I249" s="65" t="s">
        <v>20</v>
      </c>
      <c r="J249" s="74" t="s">
        <v>20</v>
      </c>
      <c r="K249" s="124" t="s">
        <v>37</v>
      </c>
      <c r="L249" s="91"/>
      <c r="M249" s="65" t="s">
        <v>277</v>
      </c>
      <c r="N249" s="123"/>
      <c r="O249" s="84"/>
      <c r="P249" s="125" t="s">
        <v>1517</v>
      </c>
      <c r="Q249" s="69" t="s">
        <v>277</v>
      </c>
    </row>
    <row r="250" spans="1:17" ht="36" x14ac:dyDescent="0.35">
      <c r="A250" s="65">
        <v>450</v>
      </c>
      <c r="B250" s="66" t="s">
        <v>724</v>
      </c>
      <c r="C250" s="67" t="s">
        <v>725</v>
      </c>
      <c r="D250" s="67" t="s">
        <v>726</v>
      </c>
      <c r="E250" s="67" t="s">
        <v>727</v>
      </c>
      <c r="F250" s="65" t="s">
        <v>185</v>
      </c>
      <c r="G250" s="65" t="s">
        <v>574</v>
      </c>
      <c r="H250" s="65" t="s">
        <v>3</v>
      </c>
      <c r="I250" s="65" t="s">
        <v>69</v>
      </c>
      <c r="J250" s="65" t="s">
        <v>70</v>
      </c>
      <c r="K250" s="67" t="s">
        <v>3</v>
      </c>
      <c r="L250" s="67" t="s">
        <v>71</v>
      </c>
      <c r="M250" s="65" t="s">
        <v>48</v>
      </c>
      <c r="N250" s="66"/>
      <c r="O250" s="67"/>
      <c r="P250" s="68" t="s">
        <v>3</v>
      </c>
      <c r="Q250" s="69" t="s">
        <v>3</v>
      </c>
    </row>
    <row r="251" spans="1:17" ht="64.75" customHeight="1" x14ac:dyDescent="0.35">
      <c r="A251" s="83">
        <v>451</v>
      </c>
      <c r="B251" s="76" t="s">
        <v>724</v>
      </c>
      <c r="C251" s="76" t="s">
        <v>725</v>
      </c>
      <c r="D251" s="67" t="s">
        <v>728</v>
      </c>
      <c r="E251" s="67" t="s">
        <v>729</v>
      </c>
      <c r="F251" s="65" t="s">
        <v>185</v>
      </c>
      <c r="G251" s="65" t="s">
        <v>574</v>
      </c>
      <c r="H251" s="65" t="s">
        <v>3</v>
      </c>
      <c r="I251" s="65" t="s">
        <v>59</v>
      </c>
      <c r="J251" s="65" t="s">
        <v>59</v>
      </c>
      <c r="K251" s="67" t="s">
        <v>730</v>
      </c>
      <c r="L251" s="183" t="s">
        <v>1869</v>
      </c>
      <c r="M251" s="65" t="s">
        <v>48</v>
      </c>
      <c r="N251" s="66" t="s">
        <v>731</v>
      </c>
      <c r="O251" s="65"/>
      <c r="P251" s="104" t="s">
        <v>1518</v>
      </c>
      <c r="Q251" s="69" t="s">
        <v>48</v>
      </c>
    </row>
    <row r="252" spans="1:17" ht="60" x14ac:dyDescent="0.35">
      <c r="A252" s="65">
        <v>452</v>
      </c>
      <c r="B252" s="66" t="s">
        <v>732</v>
      </c>
      <c r="C252" s="67" t="s">
        <v>733</v>
      </c>
      <c r="D252" s="66" t="s">
        <v>734</v>
      </c>
      <c r="E252" s="67" t="s">
        <v>735</v>
      </c>
      <c r="F252" s="65" t="s">
        <v>185</v>
      </c>
      <c r="G252" s="65" t="s">
        <v>574</v>
      </c>
      <c r="H252" s="65" t="s">
        <v>3</v>
      </c>
      <c r="I252" s="65" t="s">
        <v>20</v>
      </c>
      <c r="J252" s="65" t="s">
        <v>20</v>
      </c>
      <c r="K252" s="67" t="s">
        <v>37</v>
      </c>
      <c r="L252" s="67" t="s">
        <v>1870</v>
      </c>
      <c r="M252" s="65" t="s">
        <v>113</v>
      </c>
      <c r="N252" s="66"/>
      <c r="O252" s="67"/>
      <c r="P252" s="125" t="s">
        <v>1519</v>
      </c>
      <c r="Q252" s="69" t="s">
        <v>113</v>
      </c>
    </row>
    <row r="253" spans="1:17" ht="60" x14ac:dyDescent="0.35">
      <c r="A253" s="83">
        <v>453</v>
      </c>
      <c r="B253" s="66" t="s">
        <v>1871</v>
      </c>
      <c r="C253" s="67" t="s">
        <v>1872</v>
      </c>
      <c r="D253" s="76" t="s">
        <v>1433</v>
      </c>
      <c r="E253" s="76" t="s">
        <v>1434</v>
      </c>
      <c r="F253" s="83" t="s">
        <v>185</v>
      </c>
      <c r="G253" s="83" t="s">
        <v>574</v>
      </c>
      <c r="H253" s="83" t="s">
        <v>3</v>
      </c>
      <c r="I253" s="83" t="s">
        <v>69</v>
      </c>
      <c r="J253" s="83" t="s">
        <v>70</v>
      </c>
      <c r="K253" s="76" t="s">
        <v>3</v>
      </c>
      <c r="L253" s="76" t="s">
        <v>71</v>
      </c>
      <c r="M253" s="83" t="s">
        <v>149</v>
      </c>
      <c r="N253" s="76"/>
      <c r="O253" s="76"/>
      <c r="P253" s="76" t="s">
        <v>3</v>
      </c>
      <c r="Q253" s="69" t="s">
        <v>3</v>
      </c>
    </row>
    <row r="254" spans="1:17" ht="60" x14ac:dyDescent="0.35">
      <c r="A254" s="65">
        <v>459</v>
      </c>
      <c r="B254" s="66" t="s">
        <v>181</v>
      </c>
      <c r="C254" s="67" t="s">
        <v>182</v>
      </c>
      <c r="D254" s="182" t="s">
        <v>183</v>
      </c>
      <c r="E254" s="67" t="s">
        <v>184</v>
      </c>
      <c r="F254" s="65" t="s">
        <v>185</v>
      </c>
      <c r="G254" s="65" t="s">
        <v>736</v>
      </c>
      <c r="H254" s="65" t="s">
        <v>3</v>
      </c>
      <c r="I254" s="65" t="s">
        <v>69</v>
      </c>
      <c r="J254" s="65" t="s">
        <v>59</v>
      </c>
      <c r="K254" s="67" t="s">
        <v>737</v>
      </c>
      <c r="L254" s="67" t="s">
        <v>1873</v>
      </c>
      <c r="M254" s="65" t="s">
        <v>48</v>
      </c>
      <c r="N254" s="66" t="s">
        <v>185</v>
      </c>
      <c r="O254" s="67" t="s">
        <v>483</v>
      </c>
      <c r="P254" s="68" t="s">
        <v>3</v>
      </c>
      <c r="Q254" s="69" t="s">
        <v>48</v>
      </c>
    </row>
    <row r="255" spans="1:17" ht="60" x14ac:dyDescent="0.35">
      <c r="A255" s="65">
        <v>460</v>
      </c>
      <c r="B255" s="66" t="s">
        <v>576</v>
      </c>
      <c r="C255" s="67" t="s">
        <v>577</v>
      </c>
      <c r="D255" s="182" t="s">
        <v>738</v>
      </c>
      <c r="E255" s="67" t="s">
        <v>739</v>
      </c>
      <c r="F255" s="65" t="s">
        <v>185</v>
      </c>
      <c r="G255" s="65" t="s">
        <v>736</v>
      </c>
      <c r="H255" s="65" t="s">
        <v>3</v>
      </c>
      <c r="I255" s="65" t="s">
        <v>69</v>
      </c>
      <c r="J255" s="65" t="s">
        <v>59</v>
      </c>
      <c r="K255" s="67" t="s">
        <v>737</v>
      </c>
      <c r="L255" s="148" t="s">
        <v>1520</v>
      </c>
      <c r="M255" s="65" t="s">
        <v>149</v>
      </c>
      <c r="N255" s="66"/>
      <c r="O255" s="67" t="s">
        <v>483</v>
      </c>
      <c r="P255" s="125" t="s">
        <v>1521</v>
      </c>
      <c r="Q255" s="69" t="s">
        <v>149</v>
      </c>
    </row>
    <row r="256" spans="1:17" ht="60" x14ac:dyDescent="0.35">
      <c r="A256" s="169">
        <v>461</v>
      </c>
      <c r="B256" s="66" t="s">
        <v>240</v>
      </c>
      <c r="C256" s="67" t="s">
        <v>241</v>
      </c>
      <c r="D256" s="182" t="s">
        <v>249</v>
      </c>
      <c r="E256" s="67" t="s">
        <v>250</v>
      </c>
      <c r="F256" s="65" t="s">
        <v>185</v>
      </c>
      <c r="G256" s="65" t="s">
        <v>736</v>
      </c>
      <c r="H256" s="65" t="s">
        <v>3</v>
      </c>
      <c r="I256" s="65" t="s">
        <v>69</v>
      </c>
      <c r="J256" s="65" t="s">
        <v>59</v>
      </c>
      <c r="K256" s="67" t="s">
        <v>737</v>
      </c>
      <c r="L256" s="148" t="s">
        <v>1522</v>
      </c>
      <c r="M256" s="65" t="s">
        <v>48</v>
      </c>
      <c r="N256" s="66" t="s">
        <v>740</v>
      </c>
      <c r="O256" s="67" t="s">
        <v>483</v>
      </c>
      <c r="P256" s="125" t="s">
        <v>1523</v>
      </c>
      <c r="Q256" s="69" t="s">
        <v>48</v>
      </c>
    </row>
    <row r="257" spans="1:17" ht="48" x14ac:dyDescent="0.35">
      <c r="A257" s="65">
        <v>463</v>
      </c>
      <c r="B257" s="66" t="s">
        <v>360</v>
      </c>
      <c r="C257" s="67" t="s">
        <v>361</v>
      </c>
      <c r="D257" s="66" t="s">
        <v>377</v>
      </c>
      <c r="E257" s="67" t="s">
        <v>378</v>
      </c>
      <c r="F257" s="65" t="s">
        <v>185</v>
      </c>
      <c r="G257" s="65" t="s">
        <v>736</v>
      </c>
      <c r="H257" s="65" t="s">
        <v>3</v>
      </c>
      <c r="I257" s="65" t="s">
        <v>69</v>
      </c>
      <c r="J257" s="65" t="s">
        <v>59</v>
      </c>
      <c r="K257" s="67" t="s">
        <v>737</v>
      </c>
      <c r="L257" s="67"/>
      <c r="M257" s="65" t="s">
        <v>48</v>
      </c>
      <c r="N257" s="66" t="s">
        <v>379</v>
      </c>
      <c r="O257" s="67"/>
      <c r="P257" s="125" t="s">
        <v>1524</v>
      </c>
      <c r="Q257" s="69" t="s">
        <v>48</v>
      </c>
    </row>
    <row r="258" spans="1:17" ht="48" x14ac:dyDescent="0.35">
      <c r="A258" s="65">
        <v>464.1</v>
      </c>
      <c r="B258" s="66" t="s">
        <v>397</v>
      </c>
      <c r="C258" s="67" t="s">
        <v>398</v>
      </c>
      <c r="D258" s="66" t="s">
        <v>403</v>
      </c>
      <c r="E258" s="67" t="s">
        <v>404</v>
      </c>
      <c r="F258" s="65" t="s">
        <v>185</v>
      </c>
      <c r="G258" s="65" t="s">
        <v>736</v>
      </c>
      <c r="H258" s="65" t="s">
        <v>3</v>
      </c>
      <c r="I258" s="65" t="s">
        <v>69</v>
      </c>
      <c r="J258" s="65" t="s">
        <v>59</v>
      </c>
      <c r="K258" s="67" t="s">
        <v>737</v>
      </c>
      <c r="L258" s="104" t="s">
        <v>1525</v>
      </c>
      <c r="M258" s="65" t="s">
        <v>53</v>
      </c>
      <c r="N258" s="66" t="s">
        <v>54</v>
      </c>
      <c r="O258" s="67"/>
      <c r="P258" s="125" t="s">
        <v>1526</v>
      </c>
      <c r="Q258" s="69" t="s">
        <v>53</v>
      </c>
    </row>
    <row r="259" spans="1:17" ht="24" x14ac:dyDescent="0.35">
      <c r="A259" s="65">
        <v>465</v>
      </c>
      <c r="B259" s="66" t="s">
        <v>452</v>
      </c>
      <c r="C259" s="67" t="s">
        <v>453</v>
      </c>
      <c r="D259" s="66" t="s">
        <v>454</v>
      </c>
      <c r="E259" s="67" t="s">
        <v>455</v>
      </c>
      <c r="F259" s="65" t="s">
        <v>185</v>
      </c>
      <c r="G259" s="65" t="s">
        <v>736</v>
      </c>
      <c r="H259" s="65" t="s">
        <v>3</v>
      </c>
      <c r="I259" s="65" t="s">
        <v>69</v>
      </c>
      <c r="J259" s="65" t="s">
        <v>59</v>
      </c>
      <c r="K259" s="67" t="s">
        <v>737</v>
      </c>
      <c r="L259" s="67" t="s">
        <v>1527</v>
      </c>
      <c r="M259" s="65" t="s">
        <v>149</v>
      </c>
      <c r="N259" s="66"/>
      <c r="O259" s="67"/>
      <c r="P259" s="68" t="s">
        <v>3</v>
      </c>
      <c r="Q259" s="69" t="s">
        <v>149</v>
      </c>
    </row>
    <row r="260" spans="1:17" ht="60" x14ac:dyDescent="0.35">
      <c r="A260" s="169">
        <v>466</v>
      </c>
      <c r="B260" s="66" t="s">
        <v>452</v>
      </c>
      <c r="C260" s="67" t="s">
        <v>453</v>
      </c>
      <c r="D260" s="182" t="s">
        <v>456</v>
      </c>
      <c r="E260" s="67" t="s">
        <v>457</v>
      </c>
      <c r="F260" s="65" t="s">
        <v>185</v>
      </c>
      <c r="G260" s="65" t="s">
        <v>736</v>
      </c>
      <c r="H260" s="65" t="s">
        <v>3</v>
      </c>
      <c r="I260" s="65" t="s">
        <v>69</v>
      </c>
      <c r="J260" s="65" t="s">
        <v>59</v>
      </c>
      <c r="K260" s="67" t="s">
        <v>737</v>
      </c>
      <c r="L260" s="148" t="s">
        <v>1528</v>
      </c>
      <c r="M260" s="65" t="s">
        <v>48</v>
      </c>
      <c r="N260" s="66" t="s">
        <v>736</v>
      </c>
      <c r="O260" s="67" t="s">
        <v>483</v>
      </c>
      <c r="P260" s="125" t="s">
        <v>741</v>
      </c>
      <c r="Q260" s="69" t="s">
        <v>48</v>
      </c>
    </row>
    <row r="261" spans="1:17" ht="36" x14ac:dyDescent="0.35">
      <c r="A261" s="65">
        <v>467</v>
      </c>
      <c r="B261" s="66" t="s">
        <v>466</v>
      </c>
      <c r="C261" s="67" t="s">
        <v>467</v>
      </c>
      <c r="D261" s="66" t="s">
        <v>468</v>
      </c>
      <c r="E261" s="67" t="s">
        <v>469</v>
      </c>
      <c r="F261" s="65" t="s">
        <v>185</v>
      </c>
      <c r="G261" s="65" t="s">
        <v>736</v>
      </c>
      <c r="H261" s="65" t="s">
        <v>3</v>
      </c>
      <c r="I261" s="65" t="s">
        <v>69</v>
      </c>
      <c r="J261" s="65" t="s">
        <v>59</v>
      </c>
      <c r="K261" s="67" t="s">
        <v>737</v>
      </c>
      <c r="L261" s="67" t="s">
        <v>1529</v>
      </c>
      <c r="M261" s="65" t="s">
        <v>149</v>
      </c>
      <c r="N261" s="66"/>
      <c r="O261" s="67"/>
      <c r="P261" s="125" t="s">
        <v>1530</v>
      </c>
      <c r="Q261" s="69" t="s">
        <v>149</v>
      </c>
    </row>
    <row r="262" spans="1:17" ht="84" x14ac:dyDescent="0.35">
      <c r="A262" s="65">
        <v>468</v>
      </c>
      <c r="B262" s="66" t="s">
        <v>484</v>
      </c>
      <c r="C262" s="67" t="s">
        <v>485</v>
      </c>
      <c r="D262" s="66" t="s">
        <v>486</v>
      </c>
      <c r="E262" s="67" t="s">
        <v>487</v>
      </c>
      <c r="F262" s="65" t="s">
        <v>185</v>
      </c>
      <c r="G262" s="65" t="s">
        <v>736</v>
      </c>
      <c r="H262" s="65" t="s">
        <v>3</v>
      </c>
      <c r="I262" s="65" t="s">
        <v>69</v>
      </c>
      <c r="J262" s="65" t="s">
        <v>59</v>
      </c>
      <c r="K262" s="67" t="s">
        <v>737</v>
      </c>
      <c r="L262" s="67" t="s">
        <v>1531</v>
      </c>
      <c r="M262" s="65" t="s">
        <v>277</v>
      </c>
      <c r="N262" s="66"/>
      <c r="O262" s="67"/>
      <c r="P262" s="125" t="s">
        <v>1532</v>
      </c>
      <c r="Q262" s="69" t="s">
        <v>277</v>
      </c>
    </row>
    <row r="263" spans="1:17" ht="48" x14ac:dyDescent="0.35">
      <c r="A263" s="65">
        <v>469</v>
      </c>
      <c r="B263" s="66" t="s">
        <v>484</v>
      </c>
      <c r="C263" s="67" t="s">
        <v>485</v>
      </c>
      <c r="D263" s="66" t="s">
        <v>490</v>
      </c>
      <c r="E263" s="67" t="s">
        <v>491</v>
      </c>
      <c r="F263" s="65" t="s">
        <v>185</v>
      </c>
      <c r="G263" s="65" t="s">
        <v>736</v>
      </c>
      <c r="H263" s="65" t="s">
        <v>3</v>
      </c>
      <c r="I263" s="65" t="s">
        <v>69</v>
      </c>
      <c r="J263" s="65" t="s">
        <v>59</v>
      </c>
      <c r="K263" s="67" t="s">
        <v>737</v>
      </c>
      <c r="L263" s="67" t="s">
        <v>1533</v>
      </c>
      <c r="M263" s="65" t="s">
        <v>48</v>
      </c>
      <c r="N263" s="66" t="s">
        <v>742</v>
      </c>
      <c r="O263" s="67"/>
      <c r="P263" s="125" t="s">
        <v>1534</v>
      </c>
      <c r="Q263" s="69" t="s">
        <v>48</v>
      </c>
    </row>
    <row r="264" spans="1:17" ht="48" x14ac:dyDescent="0.35">
      <c r="A264" s="65">
        <v>471</v>
      </c>
      <c r="B264" s="66" t="s">
        <v>484</v>
      </c>
      <c r="C264" s="67" t="s">
        <v>485</v>
      </c>
      <c r="D264" s="66" t="s">
        <v>493</v>
      </c>
      <c r="E264" s="67" t="s">
        <v>494</v>
      </c>
      <c r="F264" s="65" t="s">
        <v>185</v>
      </c>
      <c r="G264" s="65" t="s">
        <v>736</v>
      </c>
      <c r="H264" s="65" t="s">
        <v>3</v>
      </c>
      <c r="I264" s="65" t="s">
        <v>69</v>
      </c>
      <c r="J264" s="65" t="s">
        <v>59</v>
      </c>
      <c r="K264" s="67" t="s">
        <v>737</v>
      </c>
      <c r="L264" s="67" t="s">
        <v>1535</v>
      </c>
      <c r="M264" s="65" t="s">
        <v>149</v>
      </c>
      <c r="N264" s="66"/>
      <c r="O264" s="67"/>
      <c r="P264" s="125" t="s">
        <v>1536</v>
      </c>
      <c r="Q264" s="69" t="s">
        <v>149</v>
      </c>
    </row>
    <row r="265" spans="1:17" ht="48" x14ac:dyDescent="0.35">
      <c r="A265" s="65">
        <v>472</v>
      </c>
      <c r="B265" s="66" t="s">
        <v>518</v>
      </c>
      <c r="C265" s="67" t="s">
        <v>519</v>
      </c>
      <c r="D265" s="66" t="s">
        <v>530</v>
      </c>
      <c r="E265" s="67" t="s">
        <v>531</v>
      </c>
      <c r="F265" s="65" t="s">
        <v>185</v>
      </c>
      <c r="G265" s="65" t="s">
        <v>736</v>
      </c>
      <c r="H265" s="65" t="s">
        <v>3</v>
      </c>
      <c r="I265" s="65" t="s">
        <v>69</v>
      </c>
      <c r="J265" s="65" t="s">
        <v>59</v>
      </c>
      <c r="K265" s="67" t="s">
        <v>737</v>
      </c>
      <c r="L265" s="67" t="s">
        <v>1537</v>
      </c>
      <c r="M265" s="65" t="s">
        <v>48</v>
      </c>
      <c r="N265" s="66" t="s">
        <v>572</v>
      </c>
      <c r="O265" s="67"/>
      <c r="P265" s="125" t="s">
        <v>1538</v>
      </c>
      <c r="Q265" s="69" t="s">
        <v>48</v>
      </c>
    </row>
    <row r="266" spans="1:17" ht="60" x14ac:dyDescent="0.35">
      <c r="A266" s="169">
        <v>474</v>
      </c>
      <c r="B266" s="66" t="s">
        <v>518</v>
      </c>
      <c r="C266" s="67" t="s">
        <v>519</v>
      </c>
      <c r="D266" s="182" t="s">
        <v>537</v>
      </c>
      <c r="E266" s="67" t="s">
        <v>538</v>
      </c>
      <c r="F266" s="65" t="s">
        <v>185</v>
      </c>
      <c r="G266" s="65" t="s">
        <v>736</v>
      </c>
      <c r="H266" s="65" t="s">
        <v>3</v>
      </c>
      <c r="I266" s="65" t="s">
        <v>69</v>
      </c>
      <c r="J266" s="65" t="s">
        <v>59</v>
      </c>
      <c r="K266" s="67" t="s">
        <v>737</v>
      </c>
      <c r="L266" s="148" t="s">
        <v>1539</v>
      </c>
      <c r="M266" s="65" t="s">
        <v>277</v>
      </c>
      <c r="N266" s="66"/>
      <c r="O266" s="67" t="s">
        <v>483</v>
      </c>
      <c r="P266" s="125" t="s">
        <v>1540</v>
      </c>
      <c r="Q266" s="69" t="s">
        <v>277</v>
      </c>
    </row>
    <row r="267" spans="1:17" ht="68.5" customHeight="1" x14ac:dyDescent="0.35">
      <c r="A267" s="65">
        <v>476</v>
      </c>
      <c r="B267" s="130" t="s">
        <v>518</v>
      </c>
      <c r="C267" s="131" t="s">
        <v>519</v>
      </c>
      <c r="D267" s="66" t="s">
        <v>541</v>
      </c>
      <c r="E267" s="131" t="s">
        <v>542</v>
      </c>
      <c r="F267" s="119" t="s">
        <v>185</v>
      </c>
      <c r="G267" s="119" t="s">
        <v>736</v>
      </c>
      <c r="H267" s="119" t="s">
        <v>3</v>
      </c>
      <c r="I267" s="119" t="s">
        <v>69</v>
      </c>
      <c r="J267" s="119" t="s">
        <v>59</v>
      </c>
      <c r="K267" s="131" t="s">
        <v>737</v>
      </c>
      <c r="L267" s="131" t="s">
        <v>1874</v>
      </c>
      <c r="M267" s="119" t="s">
        <v>177</v>
      </c>
      <c r="N267" s="130"/>
      <c r="O267" s="131"/>
      <c r="P267" s="125" t="s">
        <v>1542</v>
      </c>
      <c r="Q267" s="69" t="s">
        <v>1370</v>
      </c>
    </row>
    <row r="268" spans="1:17" ht="36" x14ac:dyDescent="0.35">
      <c r="A268" s="65">
        <v>496</v>
      </c>
      <c r="B268" s="66" t="s">
        <v>181</v>
      </c>
      <c r="C268" s="67" t="s">
        <v>182</v>
      </c>
      <c r="D268" s="66" t="s">
        <v>183</v>
      </c>
      <c r="E268" s="67" t="s">
        <v>184</v>
      </c>
      <c r="F268" s="65" t="s">
        <v>743</v>
      </c>
      <c r="G268" s="65" t="s">
        <v>570</v>
      </c>
      <c r="H268" s="65" t="s">
        <v>3</v>
      </c>
      <c r="I268" s="65" t="s">
        <v>59</v>
      </c>
      <c r="J268" s="65" t="s">
        <v>59</v>
      </c>
      <c r="K268" s="67" t="s">
        <v>744</v>
      </c>
      <c r="L268" s="67" t="s">
        <v>71</v>
      </c>
      <c r="M268" s="65" t="s">
        <v>48</v>
      </c>
      <c r="N268" s="66" t="s">
        <v>743</v>
      </c>
      <c r="O268" s="67"/>
      <c r="P268" s="68" t="s">
        <v>3</v>
      </c>
      <c r="Q268" s="69" t="s">
        <v>3</v>
      </c>
    </row>
    <row r="269" spans="1:17" ht="48" x14ac:dyDescent="0.35">
      <c r="A269" s="65">
        <v>497</v>
      </c>
      <c r="B269" s="66" t="s">
        <v>240</v>
      </c>
      <c r="C269" s="67" t="s">
        <v>241</v>
      </c>
      <c r="D269" s="66" t="s">
        <v>249</v>
      </c>
      <c r="E269" s="67" t="s">
        <v>250</v>
      </c>
      <c r="F269" s="65" t="s">
        <v>743</v>
      </c>
      <c r="G269" s="65" t="s">
        <v>570</v>
      </c>
      <c r="H269" s="65" t="s">
        <v>3</v>
      </c>
      <c r="I269" s="65" t="s">
        <v>59</v>
      </c>
      <c r="J269" s="65" t="s">
        <v>59</v>
      </c>
      <c r="K269" s="67" t="s">
        <v>744</v>
      </c>
      <c r="L269" s="67" t="s">
        <v>71</v>
      </c>
      <c r="M269" s="65" t="s">
        <v>48</v>
      </c>
      <c r="N269" s="66" t="s">
        <v>745</v>
      </c>
      <c r="O269" s="67"/>
      <c r="P269" s="68" t="s">
        <v>3</v>
      </c>
      <c r="Q269" s="69" t="s">
        <v>3</v>
      </c>
    </row>
    <row r="270" spans="1:17" ht="48" x14ac:dyDescent="0.35">
      <c r="A270" s="65">
        <v>499</v>
      </c>
      <c r="B270" s="66" t="s">
        <v>397</v>
      </c>
      <c r="C270" s="67" t="s">
        <v>398</v>
      </c>
      <c r="D270" s="66" t="s">
        <v>403</v>
      </c>
      <c r="E270" s="67" t="s">
        <v>404</v>
      </c>
      <c r="F270" s="65" t="s">
        <v>743</v>
      </c>
      <c r="G270" s="65" t="s">
        <v>570</v>
      </c>
      <c r="H270" s="65" t="s">
        <v>3</v>
      </c>
      <c r="I270" s="65" t="s">
        <v>59</v>
      </c>
      <c r="J270" s="65" t="s">
        <v>59</v>
      </c>
      <c r="K270" s="67" t="s">
        <v>744</v>
      </c>
      <c r="L270" s="67" t="s">
        <v>71</v>
      </c>
      <c r="M270" s="65" t="s">
        <v>53</v>
      </c>
      <c r="N270" s="66" t="s">
        <v>54</v>
      </c>
      <c r="O270" s="67"/>
      <c r="P270" s="68" t="s">
        <v>3</v>
      </c>
      <c r="Q270" s="69" t="s">
        <v>3</v>
      </c>
    </row>
    <row r="271" spans="1:17" ht="24" x14ac:dyDescent="0.35">
      <c r="A271" s="65">
        <v>501</v>
      </c>
      <c r="B271" s="66" t="s">
        <v>452</v>
      </c>
      <c r="C271" s="67" t="s">
        <v>453</v>
      </c>
      <c r="D271" s="66" t="s">
        <v>454</v>
      </c>
      <c r="E271" s="67" t="s">
        <v>455</v>
      </c>
      <c r="F271" s="65" t="s">
        <v>743</v>
      </c>
      <c r="G271" s="65" t="s">
        <v>570</v>
      </c>
      <c r="H271" s="65" t="s">
        <v>3</v>
      </c>
      <c r="I271" s="65" t="s">
        <v>59</v>
      </c>
      <c r="J271" s="65" t="s">
        <v>59</v>
      </c>
      <c r="K271" s="67" t="s">
        <v>744</v>
      </c>
      <c r="L271" s="67" t="s">
        <v>71</v>
      </c>
      <c r="M271" s="65" t="s">
        <v>149</v>
      </c>
      <c r="N271" s="66"/>
      <c r="O271" s="67"/>
      <c r="P271" s="68" t="s">
        <v>3</v>
      </c>
      <c r="Q271" s="69" t="s">
        <v>3</v>
      </c>
    </row>
    <row r="272" spans="1:17" ht="36" x14ac:dyDescent="0.35">
      <c r="A272" s="65">
        <v>502</v>
      </c>
      <c r="B272" s="66" t="s">
        <v>452</v>
      </c>
      <c r="C272" s="67" t="s">
        <v>453</v>
      </c>
      <c r="D272" s="66" t="s">
        <v>456</v>
      </c>
      <c r="E272" s="67" t="s">
        <v>457</v>
      </c>
      <c r="F272" s="65" t="s">
        <v>743</v>
      </c>
      <c r="G272" s="65" t="s">
        <v>570</v>
      </c>
      <c r="H272" s="65" t="s">
        <v>3</v>
      </c>
      <c r="I272" s="65" t="s">
        <v>59</v>
      </c>
      <c r="J272" s="65" t="s">
        <v>59</v>
      </c>
      <c r="K272" s="67" t="s">
        <v>744</v>
      </c>
      <c r="L272" s="67" t="s">
        <v>71</v>
      </c>
      <c r="M272" s="65" t="s">
        <v>48</v>
      </c>
      <c r="N272" s="66" t="s">
        <v>570</v>
      </c>
      <c r="O272" s="67"/>
      <c r="P272" s="68" t="s">
        <v>3</v>
      </c>
      <c r="Q272" s="69" t="s">
        <v>3</v>
      </c>
    </row>
    <row r="273" spans="1:17" ht="48" x14ac:dyDescent="0.35">
      <c r="A273" s="65">
        <v>503</v>
      </c>
      <c r="B273" s="66" t="s">
        <v>466</v>
      </c>
      <c r="C273" s="67" t="s">
        <v>467</v>
      </c>
      <c r="D273" s="66" t="s">
        <v>470</v>
      </c>
      <c r="E273" s="67" t="s">
        <v>471</v>
      </c>
      <c r="F273" s="65" t="s">
        <v>743</v>
      </c>
      <c r="G273" s="65" t="s">
        <v>570</v>
      </c>
      <c r="H273" s="65" t="s">
        <v>3</v>
      </c>
      <c r="I273" s="65" t="s">
        <v>59</v>
      </c>
      <c r="J273" s="65" t="s">
        <v>59</v>
      </c>
      <c r="K273" s="67" t="s">
        <v>744</v>
      </c>
      <c r="L273" s="67" t="s">
        <v>71</v>
      </c>
      <c r="M273" s="65" t="s">
        <v>166</v>
      </c>
      <c r="N273" s="66"/>
      <c r="O273" s="67"/>
      <c r="P273" s="68" t="s">
        <v>3</v>
      </c>
      <c r="Q273" s="69" t="s">
        <v>3</v>
      </c>
    </row>
    <row r="274" spans="1:17" ht="36" x14ac:dyDescent="0.35">
      <c r="A274" s="65">
        <v>504</v>
      </c>
      <c r="B274" s="66" t="s">
        <v>466</v>
      </c>
      <c r="C274" s="67" t="s">
        <v>467</v>
      </c>
      <c r="D274" s="66" t="s">
        <v>472</v>
      </c>
      <c r="E274" s="67" t="s">
        <v>473</v>
      </c>
      <c r="F274" s="65" t="s">
        <v>743</v>
      </c>
      <c r="G274" s="65" t="s">
        <v>570</v>
      </c>
      <c r="H274" s="65" t="s">
        <v>3</v>
      </c>
      <c r="I274" s="65" t="s">
        <v>59</v>
      </c>
      <c r="J274" s="65" t="s">
        <v>59</v>
      </c>
      <c r="K274" s="67" t="s">
        <v>744</v>
      </c>
      <c r="L274" s="67" t="s">
        <v>71</v>
      </c>
      <c r="M274" s="65" t="s">
        <v>48</v>
      </c>
      <c r="N274" s="66" t="s">
        <v>746</v>
      </c>
      <c r="O274" s="67"/>
      <c r="P274" s="68" t="s">
        <v>3</v>
      </c>
      <c r="Q274" s="69" t="s">
        <v>3</v>
      </c>
    </row>
    <row r="275" spans="1:17" ht="48" x14ac:dyDescent="0.35">
      <c r="A275" s="65">
        <v>506</v>
      </c>
      <c r="B275" s="66" t="s">
        <v>484</v>
      </c>
      <c r="C275" s="67" t="s">
        <v>485</v>
      </c>
      <c r="D275" s="66" t="s">
        <v>493</v>
      </c>
      <c r="E275" s="67" t="s">
        <v>494</v>
      </c>
      <c r="F275" s="65" t="s">
        <v>743</v>
      </c>
      <c r="G275" s="65" t="s">
        <v>570</v>
      </c>
      <c r="H275" s="65" t="s">
        <v>3</v>
      </c>
      <c r="I275" s="65" t="s">
        <v>59</v>
      </c>
      <c r="J275" s="65" t="s">
        <v>59</v>
      </c>
      <c r="K275" s="67" t="s">
        <v>744</v>
      </c>
      <c r="L275" s="67" t="s">
        <v>71</v>
      </c>
      <c r="M275" s="65" t="s">
        <v>149</v>
      </c>
      <c r="N275" s="66"/>
      <c r="O275" s="67"/>
      <c r="P275" s="68" t="s">
        <v>3</v>
      </c>
      <c r="Q275" s="69" t="s">
        <v>3</v>
      </c>
    </row>
    <row r="276" spans="1:17" ht="36" x14ac:dyDescent="0.35">
      <c r="A276" s="65">
        <v>507</v>
      </c>
      <c r="B276" s="66" t="s">
        <v>518</v>
      </c>
      <c r="C276" s="67" t="s">
        <v>519</v>
      </c>
      <c r="D276" s="66" t="s">
        <v>522</v>
      </c>
      <c r="E276" s="67" t="s">
        <v>523</v>
      </c>
      <c r="F276" s="65" t="s">
        <v>743</v>
      </c>
      <c r="G276" s="65" t="s">
        <v>570</v>
      </c>
      <c r="H276" s="65" t="s">
        <v>3</v>
      </c>
      <c r="I276" s="65" t="s">
        <v>59</v>
      </c>
      <c r="J276" s="65" t="s">
        <v>59</v>
      </c>
      <c r="K276" s="67" t="s">
        <v>744</v>
      </c>
      <c r="L276" s="67" t="s">
        <v>71</v>
      </c>
      <c r="M276" s="65" t="s">
        <v>48</v>
      </c>
      <c r="N276" s="66" t="s">
        <v>526</v>
      </c>
      <c r="O276" s="67"/>
      <c r="P276" s="68" t="s">
        <v>3</v>
      </c>
      <c r="Q276" s="69" t="s">
        <v>3</v>
      </c>
    </row>
    <row r="277" spans="1:17" ht="36" x14ac:dyDescent="0.35">
      <c r="A277" s="65">
        <v>509</v>
      </c>
      <c r="B277" s="66" t="s">
        <v>518</v>
      </c>
      <c r="C277" s="67" t="s">
        <v>519</v>
      </c>
      <c r="D277" s="66" t="s">
        <v>537</v>
      </c>
      <c r="E277" s="67" t="s">
        <v>538</v>
      </c>
      <c r="F277" s="65" t="s">
        <v>743</v>
      </c>
      <c r="G277" s="65" t="s">
        <v>570</v>
      </c>
      <c r="H277" s="65" t="s">
        <v>3</v>
      </c>
      <c r="I277" s="65" t="s">
        <v>59</v>
      </c>
      <c r="J277" s="65" t="s">
        <v>59</v>
      </c>
      <c r="K277" s="67" t="s">
        <v>744</v>
      </c>
      <c r="L277" s="67" t="s">
        <v>71</v>
      </c>
      <c r="M277" s="65" t="s">
        <v>277</v>
      </c>
      <c r="N277" s="66"/>
      <c r="O277" s="67"/>
      <c r="P277" s="68" t="s">
        <v>3</v>
      </c>
      <c r="Q277" s="69" t="s">
        <v>3</v>
      </c>
    </row>
    <row r="278" spans="1:17" ht="60" x14ac:dyDescent="0.35">
      <c r="A278" s="114">
        <v>510</v>
      </c>
      <c r="B278" s="66" t="s">
        <v>181</v>
      </c>
      <c r="C278" s="67" t="s">
        <v>182</v>
      </c>
      <c r="D278" s="148" t="s">
        <v>183</v>
      </c>
      <c r="E278" s="76" t="s">
        <v>184</v>
      </c>
      <c r="F278" s="74" t="s">
        <v>743</v>
      </c>
      <c r="G278" s="74" t="s">
        <v>574</v>
      </c>
      <c r="H278" s="74" t="s">
        <v>3</v>
      </c>
      <c r="I278" s="65" t="s">
        <v>59</v>
      </c>
      <c r="J278" s="96" t="s">
        <v>59</v>
      </c>
      <c r="K278" s="67" t="s">
        <v>747</v>
      </c>
      <c r="L278" s="148" t="s">
        <v>1875</v>
      </c>
      <c r="M278" s="132" t="s">
        <v>48</v>
      </c>
      <c r="N278" s="67" t="s">
        <v>743</v>
      </c>
      <c r="O278" s="67" t="s">
        <v>483</v>
      </c>
      <c r="P278" s="125" t="s">
        <v>748</v>
      </c>
      <c r="Q278" s="69" t="s">
        <v>48</v>
      </c>
    </row>
    <row r="279" spans="1:17" ht="100.75" customHeight="1" x14ac:dyDescent="0.35">
      <c r="A279" s="114">
        <v>511</v>
      </c>
      <c r="B279" s="66" t="s">
        <v>749</v>
      </c>
      <c r="C279" s="67" t="s">
        <v>750</v>
      </c>
      <c r="D279" s="67" t="s">
        <v>751</v>
      </c>
      <c r="E279" s="67" t="s">
        <v>752</v>
      </c>
      <c r="F279" s="74" t="s">
        <v>743</v>
      </c>
      <c r="G279" s="74" t="s">
        <v>574</v>
      </c>
      <c r="H279" s="74" t="s">
        <v>3</v>
      </c>
      <c r="I279" s="65" t="s">
        <v>59</v>
      </c>
      <c r="J279" s="96" t="s">
        <v>59</v>
      </c>
      <c r="K279" s="67" t="s">
        <v>753</v>
      </c>
      <c r="L279" s="76" t="s">
        <v>1876</v>
      </c>
      <c r="M279" s="65" t="s">
        <v>277</v>
      </c>
      <c r="N279" s="100"/>
      <c r="O279" s="102"/>
      <c r="P279" s="125" t="s">
        <v>1543</v>
      </c>
      <c r="Q279" s="69" t="s">
        <v>277</v>
      </c>
    </row>
    <row r="280" spans="1:17" ht="96" customHeight="1" x14ac:dyDescent="0.35">
      <c r="A280" s="114">
        <v>512</v>
      </c>
      <c r="B280" s="66" t="s">
        <v>749</v>
      </c>
      <c r="C280" s="67" t="s">
        <v>750</v>
      </c>
      <c r="D280" s="67" t="s">
        <v>754</v>
      </c>
      <c r="E280" s="67" t="s">
        <v>755</v>
      </c>
      <c r="F280" s="74" t="s">
        <v>743</v>
      </c>
      <c r="G280" s="74" t="s">
        <v>574</v>
      </c>
      <c r="H280" s="114" t="s">
        <v>3</v>
      </c>
      <c r="I280" s="65" t="s">
        <v>59</v>
      </c>
      <c r="J280" s="96" t="s">
        <v>59</v>
      </c>
      <c r="K280" s="67" t="s">
        <v>753</v>
      </c>
      <c r="L280" s="67" t="s">
        <v>1877</v>
      </c>
      <c r="M280" s="65" t="s">
        <v>277</v>
      </c>
      <c r="N280" s="133"/>
      <c r="O280" s="102"/>
      <c r="P280" s="125" t="s">
        <v>1544</v>
      </c>
      <c r="Q280" s="69" t="s">
        <v>277</v>
      </c>
    </row>
    <row r="281" spans="1:17" ht="72" x14ac:dyDescent="0.35">
      <c r="A281" s="114">
        <v>513</v>
      </c>
      <c r="B281" s="66" t="s">
        <v>397</v>
      </c>
      <c r="C281" s="67" t="s">
        <v>398</v>
      </c>
      <c r="D281" s="67" t="s">
        <v>756</v>
      </c>
      <c r="E281" s="67" t="s">
        <v>757</v>
      </c>
      <c r="F281" s="74" t="s">
        <v>743</v>
      </c>
      <c r="G281" s="74" t="s">
        <v>574</v>
      </c>
      <c r="H281" s="114" t="s">
        <v>3</v>
      </c>
      <c r="I281" s="65" t="s">
        <v>59</v>
      </c>
      <c r="J281" s="96" t="s">
        <v>59</v>
      </c>
      <c r="K281" s="67" t="s">
        <v>758</v>
      </c>
      <c r="L281" s="67" t="s">
        <v>1878</v>
      </c>
      <c r="M281" s="65" t="s">
        <v>53</v>
      </c>
      <c r="N281" s="66" t="s">
        <v>54</v>
      </c>
      <c r="O281" s="102"/>
      <c r="P281" s="125" t="s">
        <v>1545</v>
      </c>
      <c r="Q281" s="69" t="s">
        <v>53</v>
      </c>
    </row>
    <row r="282" spans="1:17" ht="60" x14ac:dyDescent="0.35">
      <c r="A282" s="114">
        <v>513.1</v>
      </c>
      <c r="B282" s="170" t="s">
        <v>397</v>
      </c>
      <c r="C282" s="146" t="s">
        <v>398</v>
      </c>
      <c r="D282" s="170" t="s">
        <v>424</v>
      </c>
      <c r="E282" s="146" t="s">
        <v>425</v>
      </c>
      <c r="F282" s="74" t="s">
        <v>743</v>
      </c>
      <c r="G282" s="74" t="s">
        <v>574</v>
      </c>
      <c r="H282" s="114" t="s">
        <v>3</v>
      </c>
      <c r="I282" s="65" t="s">
        <v>59</v>
      </c>
      <c r="J282" s="96" t="s">
        <v>59</v>
      </c>
      <c r="K282" s="170" t="s">
        <v>759</v>
      </c>
      <c r="L282" s="148" t="s">
        <v>1546</v>
      </c>
      <c r="M282" s="171" t="s">
        <v>53</v>
      </c>
      <c r="N282" s="170" t="s">
        <v>54</v>
      </c>
      <c r="O282" s="102"/>
      <c r="P282" s="184" t="s">
        <v>1547</v>
      </c>
      <c r="Q282" s="69" t="s">
        <v>53</v>
      </c>
    </row>
    <row r="283" spans="1:17" ht="120.65" customHeight="1" x14ac:dyDescent="0.35">
      <c r="A283" s="114">
        <v>514</v>
      </c>
      <c r="B283" s="66" t="s">
        <v>452</v>
      </c>
      <c r="C283" s="67" t="s">
        <v>453</v>
      </c>
      <c r="D283" s="67" t="s">
        <v>454</v>
      </c>
      <c r="E283" s="67" t="s">
        <v>455</v>
      </c>
      <c r="F283" s="74" t="s">
        <v>743</v>
      </c>
      <c r="G283" s="74" t="s">
        <v>574</v>
      </c>
      <c r="H283" s="114" t="s">
        <v>3</v>
      </c>
      <c r="I283" s="65" t="s">
        <v>59</v>
      </c>
      <c r="J283" s="96" t="s">
        <v>59</v>
      </c>
      <c r="K283" s="67" t="s">
        <v>760</v>
      </c>
      <c r="L283" s="148" t="s">
        <v>1879</v>
      </c>
      <c r="M283" s="65" t="s">
        <v>149</v>
      </c>
      <c r="N283" s="133"/>
      <c r="O283" s="102"/>
      <c r="P283" s="68" t="s">
        <v>3</v>
      </c>
      <c r="Q283" s="69" t="s">
        <v>149</v>
      </c>
    </row>
    <row r="284" spans="1:17" ht="96.65" customHeight="1" x14ac:dyDescent="0.35">
      <c r="A284" s="114">
        <v>515</v>
      </c>
      <c r="B284" s="66" t="s">
        <v>452</v>
      </c>
      <c r="C284" s="67" t="s">
        <v>453</v>
      </c>
      <c r="D284" s="67" t="s">
        <v>456</v>
      </c>
      <c r="E284" s="67" t="s">
        <v>457</v>
      </c>
      <c r="F284" s="74" t="s">
        <v>743</v>
      </c>
      <c r="G284" s="74" t="s">
        <v>574</v>
      </c>
      <c r="H284" s="114" t="s">
        <v>3</v>
      </c>
      <c r="I284" s="65" t="s">
        <v>59</v>
      </c>
      <c r="J284" s="96" t="s">
        <v>59</v>
      </c>
      <c r="K284" s="67" t="s">
        <v>747</v>
      </c>
      <c r="L284" s="148" t="s">
        <v>1880</v>
      </c>
      <c r="M284" s="74" t="s">
        <v>48</v>
      </c>
      <c r="N284" s="133" t="s">
        <v>574</v>
      </c>
      <c r="O284" s="102"/>
      <c r="P284" s="125" t="s">
        <v>679</v>
      </c>
      <c r="Q284" s="69" t="s">
        <v>48</v>
      </c>
    </row>
    <row r="285" spans="1:17" ht="84" x14ac:dyDescent="0.35">
      <c r="A285" s="103">
        <v>515.1</v>
      </c>
      <c r="B285" s="67" t="s">
        <v>484</v>
      </c>
      <c r="C285" s="67" t="s">
        <v>485</v>
      </c>
      <c r="D285" s="67" t="s">
        <v>486</v>
      </c>
      <c r="E285" s="67" t="s">
        <v>487</v>
      </c>
      <c r="F285" s="65" t="s">
        <v>743</v>
      </c>
      <c r="G285" s="65" t="s">
        <v>574</v>
      </c>
      <c r="H285" s="65" t="s">
        <v>3</v>
      </c>
      <c r="I285" s="65" t="s">
        <v>69</v>
      </c>
      <c r="J285" s="96" t="s">
        <v>59</v>
      </c>
      <c r="K285" s="67" t="s">
        <v>1548</v>
      </c>
      <c r="L285" s="185" t="s">
        <v>1881</v>
      </c>
      <c r="M285" s="65" t="s">
        <v>277</v>
      </c>
      <c r="N285" s="133"/>
      <c r="O285" s="102"/>
      <c r="P285" s="104" t="s">
        <v>1549</v>
      </c>
      <c r="Q285" s="69" t="s">
        <v>277</v>
      </c>
    </row>
    <row r="286" spans="1:17" ht="72" x14ac:dyDescent="0.35">
      <c r="A286" s="114">
        <v>516</v>
      </c>
      <c r="B286" s="66" t="s">
        <v>712</v>
      </c>
      <c r="C286" s="67" t="s">
        <v>713</v>
      </c>
      <c r="D286" s="67" t="s">
        <v>722</v>
      </c>
      <c r="E286" s="67" t="s">
        <v>723</v>
      </c>
      <c r="F286" s="74" t="s">
        <v>743</v>
      </c>
      <c r="G286" s="74" t="s">
        <v>574</v>
      </c>
      <c r="H286" s="114" t="s">
        <v>3</v>
      </c>
      <c r="I286" s="65" t="s">
        <v>59</v>
      </c>
      <c r="J286" s="96" t="s">
        <v>59</v>
      </c>
      <c r="K286" s="67" t="s">
        <v>761</v>
      </c>
      <c r="L286" s="104" t="s">
        <v>1882</v>
      </c>
      <c r="M286" s="65" t="s">
        <v>277</v>
      </c>
      <c r="N286" s="133"/>
      <c r="O286" s="102"/>
      <c r="P286" s="125" t="s">
        <v>1550</v>
      </c>
      <c r="Q286" s="69" t="s">
        <v>277</v>
      </c>
    </row>
    <row r="287" spans="1:17" ht="60" x14ac:dyDescent="0.35">
      <c r="A287" s="114">
        <v>517</v>
      </c>
      <c r="B287" s="66" t="s">
        <v>518</v>
      </c>
      <c r="C287" s="67" t="s">
        <v>519</v>
      </c>
      <c r="D287" s="67" t="s">
        <v>522</v>
      </c>
      <c r="E287" s="67" t="s">
        <v>523</v>
      </c>
      <c r="F287" s="74" t="s">
        <v>743</v>
      </c>
      <c r="G287" s="74" t="s">
        <v>574</v>
      </c>
      <c r="H287" s="114" t="s">
        <v>3</v>
      </c>
      <c r="I287" s="65" t="s">
        <v>59</v>
      </c>
      <c r="J287" s="96" t="s">
        <v>59</v>
      </c>
      <c r="K287" s="67" t="s">
        <v>758</v>
      </c>
      <c r="L287" s="67" t="s">
        <v>1551</v>
      </c>
      <c r="M287" s="65" t="s">
        <v>48</v>
      </c>
      <c r="N287" s="66" t="s">
        <v>762</v>
      </c>
      <c r="O287" s="102"/>
      <c r="P287" s="125" t="s">
        <v>1552</v>
      </c>
      <c r="Q287" s="69" t="s">
        <v>48</v>
      </c>
    </row>
    <row r="288" spans="1:17" ht="60" x14ac:dyDescent="0.35">
      <c r="A288" s="114">
        <v>519</v>
      </c>
      <c r="B288" s="66" t="s">
        <v>518</v>
      </c>
      <c r="C288" s="67" t="s">
        <v>519</v>
      </c>
      <c r="D288" s="67" t="s">
        <v>530</v>
      </c>
      <c r="E288" s="67" t="s">
        <v>531</v>
      </c>
      <c r="F288" s="74" t="s">
        <v>743</v>
      </c>
      <c r="G288" s="74" t="s">
        <v>574</v>
      </c>
      <c r="H288" s="114" t="s">
        <v>3</v>
      </c>
      <c r="I288" s="65" t="s">
        <v>59</v>
      </c>
      <c r="J288" s="96" t="s">
        <v>59</v>
      </c>
      <c r="K288" s="67" t="s">
        <v>758</v>
      </c>
      <c r="L288" s="67" t="s">
        <v>1553</v>
      </c>
      <c r="M288" s="74" t="s">
        <v>48</v>
      </c>
      <c r="N288" s="66" t="s">
        <v>763</v>
      </c>
      <c r="O288" s="102"/>
      <c r="P288" s="125" t="s">
        <v>1554</v>
      </c>
      <c r="Q288" s="69" t="s">
        <v>48</v>
      </c>
    </row>
    <row r="289" spans="1:17" ht="167.5" customHeight="1" x14ac:dyDescent="0.35">
      <c r="A289" s="114">
        <v>525</v>
      </c>
      <c r="B289" s="66" t="s">
        <v>764</v>
      </c>
      <c r="C289" s="67" t="s">
        <v>765</v>
      </c>
      <c r="D289" s="67" t="s">
        <v>766</v>
      </c>
      <c r="E289" s="67" t="s">
        <v>767</v>
      </c>
      <c r="F289" s="74" t="s">
        <v>3</v>
      </c>
      <c r="G289" s="74" t="s">
        <v>3</v>
      </c>
      <c r="H289" s="74" t="s">
        <v>768</v>
      </c>
      <c r="I289" s="65" t="s">
        <v>59</v>
      </c>
      <c r="J289" s="96" t="s">
        <v>59</v>
      </c>
      <c r="K289" s="67" t="s">
        <v>769</v>
      </c>
      <c r="L289" s="167" t="s">
        <v>1883</v>
      </c>
      <c r="M289" s="65" t="s">
        <v>41</v>
      </c>
      <c r="N289" s="100"/>
      <c r="O289" s="102"/>
      <c r="P289" s="125" t="s">
        <v>1556</v>
      </c>
      <c r="Q289" s="69" t="s">
        <v>41</v>
      </c>
    </row>
    <row r="290" spans="1:17" ht="60" x14ac:dyDescent="0.35">
      <c r="A290" s="114">
        <v>528</v>
      </c>
      <c r="B290" s="66" t="s">
        <v>770</v>
      </c>
      <c r="C290" s="67" t="s">
        <v>771</v>
      </c>
      <c r="D290" s="67" t="s">
        <v>772</v>
      </c>
      <c r="E290" s="67" t="s">
        <v>773</v>
      </c>
      <c r="F290" s="65" t="s">
        <v>3</v>
      </c>
      <c r="G290" s="65" t="s">
        <v>3</v>
      </c>
      <c r="H290" s="65" t="s">
        <v>768</v>
      </c>
      <c r="I290" s="65" t="s">
        <v>59</v>
      </c>
      <c r="J290" s="65" t="s">
        <v>59</v>
      </c>
      <c r="K290" s="148" t="s">
        <v>1183</v>
      </c>
      <c r="L290" s="67"/>
      <c r="M290" s="134" t="s">
        <v>48</v>
      </c>
      <c r="N290" s="100" t="s">
        <v>768</v>
      </c>
      <c r="O290" s="125"/>
      <c r="P290" s="68" t="s">
        <v>3</v>
      </c>
      <c r="Q290" s="69" t="s">
        <v>48</v>
      </c>
    </row>
    <row r="291" spans="1:17" ht="183.65" customHeight="1" x14ac:dyDescent="0.35">
      <c r="A291" s="114">
        <v>534</v>
      </c>
      <c r="B291" s="66" t="s">
        <v>774</v>
      </c>
      <c r="C291" s="67" t="s">
        <v>765</v>
      </c>
      <c r="D291" s="67" t="s">
        <v>766</v>
      </c>
      <c r="E291" s="67" t="s">
        <v>767</v>
      </c>
      <c r="F291" s="74" t="s">
        <v>3</v>
      </c>
      <c r="G291" s="74" t="s">
        <v>3</v>
      </c>
      <c r="H291" s="65" t="s">
        <v>775</v>
      </c>
      <c r="I291" s="65" t="s">
        <v>59</v>
      </c>
      <c r="J291" s="96" t="s">
        <v>59</v>
      </c>
      <c r="K291" s="67" t="s">
        <v>776</v>
      </c>
      <c r="L291" s="186" t="s">
        <v>1884</v>
      </c>
      <c r="M291" s="65" t="s">
        <v>41</v>
      </c>
      <c r="N291" s="133"/>
      <c r="O291" s="102"/>
      <c r="P291" s="125" t="s">
        <v>1558</v>
      </c>
      <c r="Q291" s="69" t="s">
        <v>41</v>
      </c>
    </row>
    <row r="292" spans="1:17" ht="96" x14ac:dyDescent="0.35">
      <c r="A292" s="65">
        <v>537</v>
      </c>
      <c r="B292" s="66" t="s">
        <v>770</v>
      </c>
      <c r="C292" s="67" t="s">
        <v>771</v>
      </c>
      <c r="D292" s="66" t="s">
        <v>772</v>
      </c>
      <c r="E292" s="67" t="s">
        <v>773</v>
      </c>
      <c r="F292" s="65" t="s">
        <v>3</v>
      </c>
      <c r="G292" s="65" t="s">
        <v>3</v>
      </c>
      <c r="H292" s="65" t="s">
        <v>775</v>
      </c>
      <c r="I292" s="65" t="s">
        <v>59</v>
      </c>
      <c r="J292" s="65" t="s">
        <v>59</v>
      </c>
      <c r="K292" s="148" t="s">
        <v>1559</v>
      </c>
      <c r="L292" s="67"/>
      <c r="M292" s="65" t="s">
        <v>48</v>
      </c>
      <c r="N292" s="66" t="s">
        <v>775</v>
      </c>
      <c r="O292" s="67"/>
      <c r="P292" s="68" t="s">
        <v>3</v>
      </c>
      <c r="Q292" s="69" t="s">
        <v>48</v>
      </c>
    </row>
    <row r="293" spans="1:17" ht="72" x14ac:dyDescent="0.35">
      <c r="A293" s="65">
        <v>540</v>
      </c>
      <c r="B293" s="66" t="s">
        <v>777</v>
      </c>
      <c r="C293" s="67" t="s">
        <v>778</v>
      </c>
      <c r="D293" s="182" t="s">
        <v>779</v>
      </c>
      <c r="E293" s="67" t="s">
        <v>780</v>
      </c>
      <c r="F293" s="65" t="s">
        <v>3</v>
      </c>
      <c r="G293" s="65" t="s">
        <v>3</v>
      </c>
      <c r="H293" s="65" t="s">
        <v>781</v>
      </c>
      <c r="I293" s="65" t="s">
        <v>59</v>
      </c>
      <c r="J293" s="65" t="s">
        <v>59</v>
      </c>
      <c r="K293" s="67" t="s">
        <v>1885</v>
      </c>
      <c r="L293" s="78"/>
      <c r="M293" s="65" t="s">
        <v>392</v>
      </c>
      <c r="N293" s="66"/>
      <c r="O293" s="67" t="s">
        <v>1560</v>
      </c>
      <c r="P293" s="68" t="s">
        <v>1561</v>
      </c>
      <c r="Q293" s="69" t="s">
        <v>392</v>
      </c>
    </row>
    <row r="294" spans="1:17" ht="72" x14ac:dyDescent="0.35">
      <c r="A294" s="65">
        <v>541</v>
      </c>
      <c r="B294" s="66" t="s">
        <v>777</v>
      </c>
      <c r="C294" s="67" t="s">
        <v>778</v>
      </c>
      <c r="D294" s="182" t="s">
        <v>783</v>
      </c>
      <c r="E294" s="67" t="s">
        <v>784</v>
      </c>
      <c r="F294" s="65" t="s">
        <v>3</v>
      </c>
      <c r="G294" s="65" t="s">
        <v>3</v>
      </c>
      <c r="H294" s="65" t="s">
        <v>781</v>
      </c>
      <c r="I294" s="65" t="s">
        <v>59</v>
      </c>
      <c r="J294" s="65" t="s">
        <v>59</v>
      </c>
      <c r="K294" s="67" t="s">
        <v>1886</v>
      </c>
      <c r="L294" s="78"/>
      <c r="M294" s="65" t="s">
        <v>785</v>
      </c>
      <c r="N294" s="66"/>
      <c r="O294" s="67" t="s">
        <v>1560</v>
      </c>
      <c r="P294" s="125" t="s">
        <v>1563</v>
      </c>
      <c r="Q294" s="69" t="s">
        <v>785</v>
      </c>
    </row>
    <row r="295" spans="1:17" ht="60" x14ac:dyDescent="0.35">
      <c r="A295" s="65">
        <v>542</v>
      </c>
      <c r="B295" s="66" t="s">
        <v>777</v>
      </c>
      <c r="C295" s="67" t="s">
        <v>778</v>
      </c>
      <c r="D295" s="66" t="s">
        <v>786</v>
      </c>
      <c r="E295" s="67" t="s">
        <v>787</v>
      </c>
      <c r="F295" s="65" t="s">
        <v>3</v>
      </c>
      <c r="G295" s="65" t="s">
        <v>3</v>
      </c>
      <c r="H295" s="65" t="s">
        <v>781</v>
      </c>
      <c r="I295" s="65" t="s">
        <v>59</v>
      </c>
      <c r="J295" s="65" t="s">
        <v>59</v>
      </c>
      <c r="K295" s="67" t="s">
        <v>788</v>
      </c>
      <c r="L295" s="67"/>
      <c r="M295" s="65" t="s">
        <v>392</v>
      </c>
      <c r="N295" s="66"/>
      <c r="O295" s="67"/>
      <c r="P295" s="125" t="s">
        <v>1564</v>
      </c>
      <c r="Q295" s="69" t="s">
        <v>392</v>
      </c>
    </row>
    <row r="296" spans="1:17" ht="60" x14ac:dyDescent="0.35">
      <c r="A296" s="65">
        <v>543</v>
      </c>
      <c r="B296" s="66" t="s">
        <v>777</v>
      </c>
      <c r="C296" s="67" t="s">
        <v>778</v>
      </c>
      <c r="D296" s="66" t="s">
        <v>789</v>
      </c>
      <c r="E296" s="67" t="s">
        <v>790</v>
      </c>
      <c r="F296" s="65" t="s">
        <v>3</v>
      </c>
      <c r="G296" s="65" t="s">
        <v>3</v>
      </c>
      <c r="H296" s="65" t="s">
        <v>781</v>
      </c>
      <c r="I296" s="65" t="s">
        <v>59</v>
      </c>
      <c r="J296" s="65" t="s">
        <v>59</v>
      </c>
      <c r="K296" s="67" t="s">
        <v>791</v>
      </c>
      <c r="L296" s="67"/>
      <c r="M296" s="65" t="s">
        <v>792</v>
      </c>
      <c r="N296" s="66"/>
      <c r="O296" s="67"/>
      <c r="P296" s="125" t="s">
        <v>1565</v>
      </c>
      <c r="Q296" s="69" t="s">
        <v>792</v>
      </c>
    </row>
    <row r="297" spans="1:17" ht="85.75" customHeight="1" x14ac:dyDescent="0.35">
      <c r="A297" s="65">
        <v>544</v>
      </c>
      <c r="B297" s="67" t="s">
        <v>793</v>
      </c>
      <c r="C297" s="67" t="s">
        <v>794</v>
      </c>
      <c r="D297" s="67" t="s">
        <v>795</v>
      </c>
      <c r="E297" s="67" t="s">
        <v>796</v>
      </c>
      <c r="F297" s="65" t="s">
        <v>3</v>
      </c>
      <c r="G297" s="65" t="s">
        <v>3</v>
      </c>
      <c r="H297" s="65" t="s">
        <v>781</v>
      </c>
      <c r="I297" s="65" t="s">
        <v>59</v>
      </c>
      <c r="J297" s="65" t="s">
        <v>59</v>
      </c>
      <c r="K297" s="67" t="s">
        <v>1887</v>
      </c>
      <c r="L297" s="149" t="s">
        <v>1888</v>
      </c>
      <c r="M297" s="65" t="s">
        <v>38</v>
      </c>
      <c r="N297" s="66"/>
      <c r="O297" s="67" t="s">
        <v>797</v>
      </c>
      <c r="P297" s="104" t="s">
        <v>1567</v>
      </c>
      <c r="Q297" s="69" t="s">
        <v>38</v>
      </c>
    </row>
    <row r="298" spans="1:17" ht="84" x14ac:dyDescent="0.35">
      <c r="A298" s="65">
        <v>545</v>
      </c>
      <c r="B298" s="66" t="s">
        <v>793</v>
      </c>
      <c r="C298" s="67" t="s">
        <v>794</v>
      </c>
      <c r="D298" s="66" t="s">
        <v>798</v>
      </c>
      <c r="E298" s="67" t="s">
        <v>799</v>
      </c>
      <c r="F298" s="65" t="s">
        <v>3</v>
      </c>
      <c r="G298" s="65" t="s">
        <v>3</v>
      </c>
      <c r="H298" s="65" t="s">
        <v>781</v>
      </c>
      <c r="I298" s="65" t="s">
        <v>59</v>
      </c>
      <c r="J298" s="65" t="s">
        <v>59</v>
      </c>
      <c r="K298" s="67" t="s">
        <v>800</v>
      </c>
      <c r="L298" s="67" t="s">
        <v>1568</v>
      </c>
      <c r="M298" s="65" t="s">
        <v>48</v>
      </c>
      <c r="N298" s="66" t="s">
        <v>801</v>
      </c>
      <c r="O298" s="67"/>
      <c r="P298" s="125" t="s">
        <v>1569</v>
      </c>
      <c r="Q298" s="69" t="s">
        <v>48</v>
      </c>
    </row>
    <row r="299" spans="1:17" ht="60" x14ac:dyDescent="0.35">
      <c r="A299" s="65">
        <v>546</v>
      </c>
      <c r="B299" s="66" t="s">
        <v>793</v>
      </c>
      <c r="C299" s="67" t="s">
        <v>794</v>
      </c>
      <c r="D299" s="66" t="s">
        <v>802</v>
      </c>
      <c r="E299" s="67" t="s">
        <v>803</v>
      </c>
      <c r="F299" s="65" t="s">
        <v>3</v>
      </c>
      <c r="G299" s="65" t="s">
        <v>3</v>
      </c>
      <c r="H299" s="65" t="s">
        <v>781</v>
      </c>
      <c r="I299" s="65" t="s">
        <v>59</v>
      </c>
      <c r="J299" s="65" t="s">
        <v>59</v>
      </c>
      <c r="K299" s="67" t="s">
        <v>804</v>
      </c>
      <c r="L299" s="148" t="s">
        <v>1570</v>
      </c>
      <c r="M299" s="65" t="s">
        <v>48</v>
      </c>
      <c r="N299" s="66" t="s">
        <v>805</v>
      </c>
      <c r="O299" s="67"/>
      <c r="P299" s="125" t="s">
        <v>1569</v>
      </c>
      <c r="Q299" s="69" t="s">
        <v>48</v>
      </c>
    </row>
    <row r="300" spans="1:17" ht="108" x14ac:dyDescent="0.35">
      <c r="A300" s="65">
        <v>548</v>
      </c>
      <c r="B300" s="66" t="s">
        <v>806</v>
      </c>
      <c r="C300" s="67" t="s">
        <v>34</v>
      </c>
      <c r="D300" s="66" t="s">
        <v>35</v>
      </c>
      <c r="E300" s="67" t="s">
        <v>36</v>
      </c>
      <c r="F300" s="65" t="s">
        <v>3</v>
      </c>
      <c r="G300" s="65" t="s">
        <v>3</v>
      </c>
      <c r="H300" s="65" t="s">
        <v>781</v>
      </c>
      <c r="I300" s="65" t="s">
        <v>59</v>
      </c>
      <c r="J300" s="65" t="s">
        <v>59</v>
      </c>
      <c r="K300" s="67" t="s">
        <v>807</v>
      </c>
      <c r="L300" s="187" t="s">
        <v>1571</v>
      </c>
      <c r="M300" s="65" t="s">
        <v>38</v>
      </c>
      <c r="N300" s="66"/>
      <c r="O300" s="67"/>
      <c r="P300" s="125" t="s">
        <v>1572</v>
      </c>
      <c r="Q300" s="69" t="s">
        <v>38</v>
      </c>
    </row>
    <row r="301" spans="1:17" ht="60" x14ac:dyDescent="0.35">
      <c r="A301" s="65">
        <v>549</v>
      </c>
      <c r="B301" s="66" t="s">
        <v>806</v>
      </c>
      <c r="C301" s="67" t="s">
        <v>34</v>
      </c>
      <c r="D301" s="66" t="s">
        <v>808</v>
      </c>
      <c r="E301" s="67" t="s">
        <v>809</v>
      </c>
      <c r="F301" s="65" t="s">
        <v>3</v>
      </c>
      <c r="G301" s="65" t="s">
        <v>3</v>
      </c>
      <c r="H301" s="65" t="s">
        <v>781</v>
      </c>
      <c r="I301" s="65" t="s">
        <v>59</v>
      </c>
      <c r="J301" s="65" t="s">
        <v>59</v>
      </c>
      <c r="K301" s="67" t="s">
        <v>807</v>
      </c>
      <c r="L301" s="67"/>
      <c r="M301" s="65" t="s">
        <v>48</v>
      </c>
      <c r="N301" s="66" t="s">
        <v>810</v>
      </c>
      <c r="O301" s="67"/>
      <c r="P301" s="125" t="s">
        <v>1573</v>
      </c>
      <c r="Q301" s="69" t="s">
        <v>48</v>
      </c>
    </row>
    <row r="302" spans="1:17" ht="60" x14ac:dyDescent="0.35">
      <c r="A302" s="65">
        <v>553</v>
      </c>
      <c r="B302" s="67" t="s">
        <v>806</v>
      </c>
      <c r="C302" s="67" t="s">
        <v>34</v>
      </c>
      <c r="D302" s="67" t="s">
        <v>1112</v>
      </c>
      <c r="E302" s="67" t="s">
        <v>1113</v>
      </c>
      <c r="F302" s="65" t="s">
        <v>3</v>
      </c>
      <c r="G302" s="65" t="s">
        <v>3</v>
      </c>
      <c r="H302" s="65" t="s">
        <v>781</v>
      </c>
      <c r="I302" s="65" t="s">
        <v>59</v>
      </c>
      <c r="J302" s="65" t="s">
        <v>59</v>
      </c>
      <c r="K302" s="67" t="s">
        <v>1574</v>
      </c>
      <c r="L302" s="67" t="s">
        <v>1889</v>
      </c>
      <c r="M302" s="65" t="s">
        <v>22</v>
      </c>
      <c r="N302" s="66"/>
      <c r="O302" s="147"/>
      <c r="P302" s="93" t="s">
        <v>1575</v>
      </c>
      <c r="Q302" s="188" t="s">
        <v>1115</v>
      </c>
    </row>
    <row r="303" spans="1:17" ht="60" x14ac:dyDescent="0.35">
      <c r="A303" s="65">
        <v>554</v>
      </c>
      <c r="B303" s="66" t="s">
        <v>806</v>
      </c>
      <c r="C303" s="67" t="s">
        <v>34</v>
      </c>
      <c r="D303" s="66" t="s">
        <v>39</v>
      </c>
      <c r="E303" s="67" t="s">
        <v>40</v>
      </c>
      <c r="F303" s="65" t="s">
        <v>3</v>
      </c>
      <c r="G303" s="65" t="s">
        <v>3</v>
      </c>
      <c r="H303" s="65" t="s">
        <v>781</v>
      </c>
      <c r="I303" s="65" t="s">
        <v>59</v>
      </c>
      <c r="J303" s="65" t="s">
        <v>59</v>
      </c>
      <c r="K303" s="67" t="s">
        <v>807</v>
      </c>
      <c r="L303" s="67"/>
      <c r="M303" s="65" t="s">
        <v>41</v>
      </c>
      <c r="N303" s="66"/>
      <c r="O303" s="67"/>
      <c r="P303" s="125" t="s">
        <v>1576</v>
      </c>
      <c r="Q303" s="69" t="s">
        <v>41</v>
      </c>
    </row>
    <row r="304" spans="1:17" ht="60" x14ac:dyDescent="0.35">
      <c r="A304" s="114">
        <v>555</v>
      </c>
      <c r="B304" s="66" t="s">
        <v>806</v>
      </c>
      <c r="C304" s="67" t="s">
        <v>34</v>
      </c>
      <c r="D304" s="66" t="s">
        <v>811</v>
      </c>
      <c r="E304" s="66" t="s">
        <v>812</v>
      </c>
      <c r="F304" s="65" t="s">
        <v>3</v>
      </c>
      <c r="G304" s="65" t="s">
        <v>3</v>
      </c>
      <c r="H304" s="65" t="s">
        <v>781</v>
      </c>
      <c r="I304" s="65" t="s">
        <v>59</v>
      </c>
      <c r="J304" s="65" t="s">
        <v>59</v>
      </c>
      <c r="K304" s="67" t="s">
        <v>807</v>
      </c>
      <c r="L304" s="189" t="s">
        <v>1577</v>
      </c>
      <c r="M304" s="65" t="s">
        <v>48</v>
      </c>
      <c r="N304" s="66"/>
      <c r="O304" s="67"/>
      <c r="P304" s="125" t="s">
        <v>1578</v>
      </c>
      <c r="Q304" s="69" t="s">
        <v>48</v>
      </c>
    </row>
    <row r="305" spans="1:17" ht="72" x14ac:dyDescent="0.35">
      <c r="A305" s="65">
        <v>557</v>
      </c>
      <c r="B305" s="66" t="s">
        <v>806</v>
      </c>
      <c r="C305" s="67" t="s">
        <v>34</v>
      </c>
      <c r="D305" s="66" t="s">
        <v>42</v>
      </c>
      <c r="E305" s="67" t="s">
        <v>43</v>
      </c>
      <c r="F305" s="65" t="s">
        <v>3</v>
      </c>
      <c r="G305" s="65" t="s">
        <v>3</v>
      </c>
      <c r="H305" s="65" t="s">
        <v>781</v>
      </c>
      <c r="I305" s="65" t="s">
        <v>59</v>
      </c>
      <c r="J305" s="65" t="s">
        <v>59</v>
      </c>
      <c r="K305" s="67" t="s">
        <v>813</v>
      </c>
      <c r="L305" s="67" t="s">
        <v>1890</v>
      </c>
      <c r="M305" s="65" t="s">
        <v>44</v>
      </c>
      <c r="N305" s="66"/>
      <c r="O305" s="67"/>
      <c r="P305" s="125" t="s">
        <v>1580</v>
      </c>
      <c r="Q305" s="69" t="s">
        <v>44</v>
      </c>
    </row>
    <row r="306" spans="1:17" ht="72" x14ac:dyDescent="0.35">
      <c r="A306" s="65">
        <v>560</v>
      </c>
      <c r="B306" s="66" t="s">
        <v>806</v>
      </c>
      <c r="C306" s="67" t="s">
        <v>34</v>
      </c>
      <c r="D306" s="66" t="s">
        <v>46</v>
      </c>
      <c r="E306" s="67" t="s">
        <v>47</v>
      </c>
      <c r="F306" s="65" t="s">
        <v>3</v>
      </c>
      <c r="G306" s="65" t="s">
        <v>3</v>
      </c>
      <c r="H306" s="65" t="s">
        <v>781</v>
      </c>
      <c r="I306" s="65" t="s">
        <v>59</v>
      </c>
      <c r="J306" s="65" t="s">
        <v>59</v>
      </c>
      <c r="K306" s="67" t="s">
        <v>813</v>
      </c>
      <c r="L306" s="148" t="s">
        <v>1891</v>
      </c>
      <c r="M306" s="65" t="s">
        <v>48</v>
      </c>
      <c r="N306" s="66"/>
      <c r="O306" s="67"/>
      <c r="P306" s="125" t="s">
        <v>1581</v>
      </c>
      <c r="Q306" s="69" t="s">
        <v>48</v>
      </c>
    </row>
    <row r="307" spans="1:17" ht="60" x14ac:dyDescent="0.35">
      <c r="A307" s="65">
        <v>567</v>
      </c>
      <c r="B307" s="66" t="s">
        <v>814</v>
      </c>
      <c r="C307" s="67" t="s">
        <v>815</v>
      </c>
      <c r="D307" s="66" t="s">
        <v>816</v>
      </c>
      <c r="E307" s="67" t="s">
        <v>817</v>
      </c>
      <c r="F307" s="65" t="s">
        <v>3</v>
      </c>
      <c r="G307" s="65" t="s">
        <v>3</v>
      </c>
      <c r="H307" s="65" t="s">
        <v>781</v>
      </c>
      <c r="I307" s="65" t="s">
        <v>59</v>
      </c>
      <c r="J307" s="65" t="s">
        <v>59</v>
      </c>
      <c r="K307" s="67" t="s">
        <v>818</v>
      </c>
      <c r="L307" s="67"/>
      <c r="M307" s="65" t="s">
        <v>166</v>
      </c>
      <c r="N307" s="66"/>
      <c r="O307" s="67"/>
      <c r="P307" s="125" t="s">
        <v>1582</v>
      </c>
      <c r="Q307" s="69" t="s">
        <v>166</v>
      </c>
    </row>
    <row r="308" spans="1:17" ht="60" x14ac:dyDescent="0.35">
      <c r="A308" s="65">
        <v>568</v>
      </c>
      <c r="B308" s="66" t="s">
        <v>814</v>
      </c>
      <c r="C308" s="67" t="s">
        <v>815</v>
      </c>
      <c r="D308" s="66" t="s">
        <v>819</v>
      </c>
      <c r="E308" s="67" t="s">
        <v>820</v>
      </c>
      <c r="F308" s="65" t="s">
        <v>3</v>
      </c>
      <c r="G308" s="65" t="s">
        <v>3</v>
      </c>
      <c r="H308" s="65" t="s">
        <v>781</v>
      </c>
      <c r="I308" s="65" t="s">
        <v>59</v>
      </c>
      <c r="J308" s="65" t="s">
        <v>59</v>
      </c>
      <c r="K308" s="67" t="s">
        <v>818</v>
      </c>
      <c r="L308" s="67"/>
      <c r="M308" s="65" t="s">
        <v>149</v>
      </c>
      <c r="N308" s="66"/>
      <c r="O308" s="67"/>
      <c r="P308" s="125" t="s">
        <v>1583</v>
      </c>
      <c r="Q308" s="69" t="s">
        <v>149</v>
      </c>
    </row>
    <row r="309" spans="1:17" ht="72" x14ac:dyDescent="0.35">
      <c r="A309" s="65">
        <v>571</v>
      </c>
      <c r="B309" s="66" t="s">
        <v>814</v>
      </c>
      <c r="C309" s="67" t="s">
        <v>815</v>
      </c>
      <c r="D309" s="182" t="s">
        <v>821</v>
      </c>
      <c r="E309" s="67" t="s">
        <v>822</v>
      </c>
      <c r="F309" s="65" t="s">
        <v>3</v>
      </c>
      <c r="G309" s="65" t="s">
        <v>3</v>
      </c>
      <c r="H309" s="65" t="s">
        <v>781</v>
      </c>
      <c r="I309" s="65" t="s">
        <v>59</v>
      </c>
      <c r="J309" s="65" t="s">
        <v>59</v>
      </c>
      <c r="K309" s="84" t="s">
        <v>823</v>
      </c>
      <c r="L309" s="148" t="s">
        <v>1892</v>
      </c>
      <c r="M309" s="65" t="s">
        <v>48</v>
      </c>
      <c r="N309" s="66" t="s">
        <v>824</v>
      </c>
      <c r="O309" s="67" t="s">
        <v>1560</v>
      </c>
      <c r="P309" s="125" t="s">
        <v>1584</v>
      </c>
      <c r="Q309" s="69" t="s">
        <v>48</v>
      </c>
    </row>
    <row r="310" spans="1:17" ht="136.75" customHeight="1" x14ac:dyDescent="0.35">
      <c r="A310" s="65">
        <v>572</v>
      </c>
      <c r="B310" s="67" t="s">
        <v>814</v>
      </c>
      <c r="C310" s="67" t="s">
        <v>815</v>
      </c>
      <c r="D310" s="72" t="s">
        <v>825</v>
      </c>
      <c r="E310" s="72" t="s">
        <v>826</v>
      </c>
      <c r="F310" s="74" t="s">
        <v>3</v>
      </c>
      <c r="G310" s="74" t="s">
        <v>3</v>
      </c>
      <c r="H310" s="74" t="s">
        <v>781</v>
      </c>
      <c r="I310" s="65" t="s">
        <v>59</v>
      </c>
      <c r="J310" s="74" t="s">
        <v>59</v>
      </c>
      <c r="K310" s="72" t="s">
        <v>827</v>
      </c>
      <c r="L310" s="67" t="s">
        <v>1893</v>
      </c>
      <c r="M310" s="74" t="s">
        <v>53</v>
      </c>
      <c r="N310" s="84" t="s">
        <v>54</v>
      </c>
      <c r="O310" s="74"/>
      <c r="P310" s="72" t="s">
        <v>1586</v>
      </c>
      <c r="Q310" s="69" t="s">
        <v>53</v>
      </c>
    </row>
    <row r="311" spans="1:17" ht="60" x14ac:dyDescent="0.35">
      <c r="A311" s="65">
        <v>573</v>
      </c>
      <c r="B311" s="66" t="s">
        <v>814</v>
      </c>
      <c r="C311" s="67" t="s">
        <v>815</v>
      </c>
      <c r="D311" s="66" t="s">
        <v>828</v>
      </c>
      <c r="E311" s="67" t="s">
        <v>829</v>
      </c>
      <c r="F311" s="65" t="s">
        <v>3</v>
      </c>
      <c r="G311" s="65" t="s">
        <v>3</v>
      </c>
      <c r="H311" s="65" t="s">
        <v>781</v>
      </c>
      <c r="I311" s="65" t="s">
        <v>59</v>
      </c>
      <c r="J311" s="65" t="s">
        <v>59</v>
      </c>
      <c r="K311" s="84" t="s">
        <v>818</v>
      </c>
      <c r="L311" s="67" t="s">
        <v>1587</v>
      </c>
      <c r="M311" s="65" t="s">
        <v>132</v>
      </c>
      <c r="N311" s="66"/>
      <c r="O311" s="67"/>
      <c r="P311" s="125" t="s">
        <v>1588</v>
      </c>
      <c r="Q311" s="69" t="s">
        <v>132</v>
      </c>
    </row>
    <row r="312" spans="1:17" ht="291" customHeight="1" x14ac:dyDescent="0.35">
      <c r="A312" s="79">
        <v>576</v>
      </c>
      <c r="B312" s="66" t="s">
        <v>830</v>
      </c>
      <c r="C312" s="67" t="s">
        <v>831</v>
      </c>
      <c r="D312" s="66" t="s">
        <v>832</v>
      </c>
      <c r="E312" s="67" t="s">
        <v>833</v>
      </c>
      <c r="F312" s="65" t="s">
        <v>3</v>
      </c>
      <c r="G312" s="65" t="s">
        <v>3</v>
      </c>
      <c r="H312" s="65" t="s">
        <v>781</v>
      </c>
      <c r="I312" s="65" t="s">
        <v>59</v>
      </c>
      <c r="J312" s="65" t="s">
        <v>59</v>
      </c>
      <c r="K312" s="67" t="s">
        <v>834</v>
      </c>
      <c r="L312" s="174" t="s">
        <v>1894</v>
      </c>
      <c r="M312" s="65" t="s">
        <v>48</v>
      </c>
      <c r="N312" s="66" t="s">
        <v>835</v>
      </c>
      <c r="O312" s="67"/>
      <c r="P312" s="125" t="s">
        <v>1589</v>
      </c>
      <c r="Q312" s="69" t="s">
        <v>48</v>
      </c>
    </row>
    <row r="313" spans="1:17" ht="164.5" customHeight="1" x14ac:dyDescent="0.35">
      <c r="A313" s="65">
        <v>577</v>
      </c>
      <c r="B313" s="66" t="s">
        <v>830</v>
      </c>
      <c r="C313" s="67" t="s">
        <v>831</v>
      </c>
      <c r="D313" s="66" t="s">
        <v>836</v>
      </c>
      <c r="E313" s="67" t="s">
        <v>837</v>
      </c>
      <c r="F313" s="65" t="s">
        <v>3</v>
      </c>
      <c r="G313" s="65" t="s">
        <v>3</v>
      </c>
      <c r="H313" s="65" t="s">
        <v>781</v>
      </c>
      <c r="I313" s="65" t="s">
        <v>59</v>
      </c>
      <c r="J313" s="65" t="s">
        <v>59</v>
      </c>
      <c r="K313" s="67" t="s">
        <v>838</v>
      </c>
      <c r="L313" s="67" t="s">
        <v>1895</v>
      </c>
      <c r="M313" s="65" t="s">
        <v>48</v>
      </c>
      <c r="N313" s="66" t="s">
        <v>839</v>
      </c>
      <c r="O313" s="67"/>
      <c r="P313" s="125" t="s">
        <v>1591</v>
      </c>
      <c r="Q313" s="69" t="s">
        <v>48</v>
      </c>
    </row>
    <row r="314" spans="1:17" ht="219" customHeight="1" x14ac:dyDescent="0.35">
      <c r="A314" s="79">
        <v>578</v>
      </c>
      <c r="B314" s="66" t="s">
        <v>830</v>
      </c>
      <c r="C314" s="67" t="s">
        <v>831</v>
      </c>
      <c r="D314" s="66" t="s">
        <v>840</v>
      </c>
      <c r="E314" s="67" t="s">
        <v>841</v>
      </c>
      <c r="F314" s="65" t="s">
        <v>3</v>
      </c>
      <c r="G314" s="65" t="s">
        <v>3</v>
      </c>
      <c r="H314" s="65" t="s">
        <v>781</v>
      </c>
      <c r="I314" s="65" t="s">
        <v>59</v>
      </c>
      <c r="J314" s="65" t="s">
        <v>59</v>
      </c>
      <c r="K314" s="67" t="s">
        <v>834</v>
      </c>
      <c r="L314" s="190" t="s">
        <v>1896</v>
      </c>
      <c r="M314" s="65" t="s">
        <v>48</v>
      </c>
      <c r="N314" s="66" t="s">
        <v>842</v>
      </c>
      <c r="O314" s="67"/>
      <c r="P314" s="125" t="s">
        <v>1592</v>
      </c>
      <c r="Q314" s="69" t="s">
        <v>48</v>
      </c>
    </row>
    <row r="315" spans="1:17" ht="86.5" customHeight="1" x14ac:dyDescent="0.35">
      <c r="A315" s="65">
        <v>579</v>
      </c>
      <c r="B315" s="66" t="s">
        <v>830</v>
      </c>
      <c r="C315" s="67" t="s">
        <v>831</v>
      </c>
      <c r="D315" s="66" t="s">
        <v>843</v>
      </c>
      <c r="E315" s="67" t="s">
        <v>844</v>
      </c>
      <c r="F315" s="65" t="s">
        <v>3</v>
      </c>
      <c r="G315" s="65" t="s">
        <v>3</v>
      </c>
      <c r="H315" s="65" t="s">
        <v>781</v>
      </c>
      <c r="I315" s="65" t="s">
        <v>59</v>
      </c>
      <c r="J315" s="65" t="s">
        <v>59</v>
      </c>
      <c r="K315" s="67" t="s">
        <v>845</v>
      </c>
      <c r="L315" s="67" t="s">
        <v>1897</v>
      </c>
      <c r="M315" s="65" t="s">
        <v>48</v>
      </c>
      <c r="N315" s="66" t="s">
        <v>846</v>
      </c>
      <c r="O315" s="67"/>
      <c r="P315" s="125" t="s">
        <v>1592</v>
      </c>
      <c r="Q315" s="69" t="s">
        <v>48</v>
      </c>
    </row>
    <row r="316" spans="1:17" ht="72" x14ac:dyDescent="0.35">
      <c r="A316" s="114">
        <v>580</v>
      </c>
      <c r="B316" s="84" t="s">
        <v>847</v>
      </c>
      <c r="C316" s="72" t="s">
        <v>848</v>
      </c>
      <c r="D316" s="72" t="s">
        <v>849</v>
      </c>
      <c r="E316" s="84" t="s">
        <v>850</v>
      </c>
      <c r="F316" s="74" t="s">
        <v>3</v>
      </c>
      <c r="G316" s="65" t="s">
        <v>3</v>
      </c>
      <c r="H316" s="74" t="s">
        <v>781</v>
      </c>
      <c r="I316" s="65" t="s">
        <v>69</v>
      </c>
      <c r="J316" s="74" t="s">
        <v>70</v>
      </c>
      <c r="K316" s="84" t="s">
        <v>3</v>
      </c>
      <c r="L316" s="67" t="s">
        <v>71</v>
      </c>
      <c r="M316" s="114" t="s">
        <v>392</v>
      </c>
      <c r="N316" s="116"/>
      <c r="O316" s="116"/>
      <c r="P316" s="68" t="s">
        <v>3</v>
      </c>
      <c r="Q316" s="69" t="s">
        <v>3</v>
      </c>
    </row>
    <row r="317" spans="1:17" ht="72" x14ac:dyDescent="0.35">
      <c r="A317" s="65">
        <v>582</v>
      </c>
      <c r="B317" s="66" t="s">
        <v>847</v>
      </c>
      <c r="C317" s="67" t="s">
        <v>848</v>
      </c>
      <c r="D317" s="67" t="s">
        <v>851</v>
      </c>
      <c r="E317" s="67" t="s">
        <v>852</v>
      </c>
      <c r="F317" s="65" t="s">
        <v>3</v>
      </c>
      <c r="G317" s="65" t="s">
        <v>3</v>
      </c>
      <c r="H317" s="65" t="s">
        <v>781</v>
      </c>
      <c r="I317" s="65" t="s">
        <v>69</v>
      </c>
      <c r="J317" s="65" t="s">
        <v>70</v>
      </c>
      <c r="K317" s="84" t="s">
        <v>3</v>
      </c>
      <c r="L317" s="148" t="s">
        <v>71</v>
      </c>
      <c r="M317" s="65" t="s">
        <v>53</v>
      </c>
      <c r="N317" s="106"/>
      <c r="O317" s="67"/>
      <c r="P317" s="68" t="s">
        <v>3</v>
      </c>
      <c r="Q317" s="69" t="s">
        <v>3</v>
      </c>
    </row>
    <row r="318" spans="1:17" ht="60" x14ac:dyDescent="0.35">
      <c r="A318" s="65">
        <v>583</v>
      </c>
      <c r="B318" s="66" t="s">
        <v>847</v>
      </c>
      <c r="C318" s="67" t="s">
        <v>848</v>
      </c>
      <c r="D318" s="66" t="s">
        <v>853</v>
      </c>
      <c r="E318" s="67" t="s">
        <v>854</v>
      </c>
      <c r="F318" s="65" t="s">
        <v>3</v>
      </c>
      <c r="G318" s="65" t="s">
        <v>3</v>
      </c>
      <c r="H318" s="65" t="s">
        <v>781</v>
      </c>
      <c r="I318" s="65" t="s">
        <v>59</v>
      </c>
      <c r="J318" s="74" t="s">
        <v>59</v>
      </c>
      <c r="K318" s="91" t="s">
        <v>1594</v>
      </c>
      <c r="L318" s="104" t="s">
        <v>1595</v>
      </c>
      <c r="M318" s="114" t="s">
        <v>48</v>
      </c>
      <c r="N318" s="66" t="s">
        <v>1596</v>
      </c>
      <c r="O318" s="67"/>
      <c r="P318" s="125" t="s">
        <v>1597</v>
      </c>
      <c r="Q318" s="69" t="s">
        <v>48</v>
      </c>
    </row>
    <row r="319" spans="1:17" ht="60" x14ac:dyDescent="0.35">
      <c r="A319" s="65">
        <v>584</v>
      </c>
      <c r="B319" s="66" t="s">
        <v>847</v>
      </c>
      <c r="C319" s="67" t="s">
        <v>848</v>
      </c>
      <c r="D319" s="66" t="s">
        <v>1598</v>
      </c>
      <c r="E319" s="67" t="s">
        <v>1599</v>
      </c>
      <c r="F319" s="65" t="s">
        <v>3</v>
      </c>
      <c r="G319" s="65" t="s">
        <v>3</v>
      </c>
      <c r="H319" s="65" t="s">
        <v>781</v>
      </c>
      <c r="I319" s="65" t="s">
        <v>59</v>
      </c>
      <c r="J319" s="65" t="s">
        <v>59</v>
      </c>
      <c r="K319" s="67" t="s">
        <v>1600</v>
      </c>
      <c r="L319" s="67" t="s">
        <v>1601</v>
      </c>
      <c r="M319" s="114" t="s">
        <v>48</v>
      </c>
      <c r="N319" s="66" t="s">
        <v>1602</v>
      </c>
      <c r="O319" s="67"/>
      <c r="P319" s="68" t="s">
        <v>1603</v>
      </c>
      <c r="Q319" s="83" t="s">
        <v>48</v>
      </c>
    </row>
    <row r="320" spans="1:17" ht="72" x14ac:dyDescent="0.35">
      <c r="A320" s="65">
        <v>590</v>
      </c>
      <c r="B320" s="67" t="s">
        <v>847</v>
      </c>
      <c r="C320" s="67" t="s">
        <v>848</v>
      </c>
      <c r="D320" s="72" t="s">
        <v>855</v>
      </c>
      <c r="E320" s="72" t="s">
        <v>856</v>
      </c>
      <c r="F320" s="74" t="s">
        <v>3</v>
      </c>
      <c r="G320" s="74" t="s">
        <v>3</v>
      </c>
      <c r="H320" s="74" t="s">
        <v>781</v>
      </c>
      <c r="I320" s="65" t="s">
        <v>59</v>
      </c>
      <c r="J320" s="74" t="s">
        <v>59</v>
      </c>
      <c r="K320" s="72" t="s">
        <v>857</v>
      </c>
      <c r="L320" s="72" t="s">
        <v>1898</v>
      </c>
      <c r="M320" s="74" t="s">
        <v>451</v>
      </c>
      <c r="N320" s="84"/>
      <c r="O320" s="74"/>
      <c r="P320" s="72" t="s">
        <v>1604</v>
      </c>
      <c r="Q320" s="69" t="s">
        <v>451</v>
      </c>
    </row>
    <row r="321" spans="1:17" ht="72" x14ac:dyDescent="0.35">
      <c r="A321" s="83">
        <v>590.1</v>
      </c>
      <c r="B321" s="76" t="s">
        <v>1605</v>
      </c>
      <c r="C321" s="76" t="s">
        <v>1606</v>
      </c>
      <c r="D321" s="76" t="s">
        <v>1321</v>
      </c>
      <c r="E321" s="76" t="s">
        <v>1322</v>
      </c>
      <c r="F321" s="83" t="s">
        <v>3</v>
      </c>
      <c r="G321" s="83" t="s">
        <v>3</v>
      </c>
      <c r="H321" s="83" t="s">
        <v>781</v>
      </c>
      <c r="I321" s="83" t="s">
        <v>59</v>
      </c>
      <c r="J321" s="83" t="s">
        <v>59</v>
      </c>
      <c r="K321" s="76" t="s">
        <v>1594</v>
      </c>
      <c r="L321" s="76"/>
      <c r="M321" s="83" t="s">
        <v>48</v>
      </c>
      <c r="N321" s="76" t="s">
        <v>1324</v>
      </c>
      <c r="O321" s="76"/>
      <c r="P321" s="76" t="s">
        <v>1607</v>
      </c>
      <c r="Q321" s="83" t="s">
        <v>48</v>
      </c>
    </row>
    <row r="322" spans="1:17" ht="72" x14ac:dyDescent="0.35">
      <c r="A322" s="83">
        <v>591.20000000000005</v>
      </c>
      <c r="B322" s="76" t="s">
        <v>1608</v>
      </c>
      <c r="C322" s="76" t="s">
        <v>1609</v>
      </c>
      <c r="D322" s="76" t="s">
        <v>849</v>
      </c>
      <c r="E322" s="76" t="s">
        <v>850</v>
      </c>
      <c r="F322" s="83" t="s">
        <v>3</v>
      </c>
      <c r="G322" s="83" t="s">
        <v>3</v>
      </c>
      <c r="H322" s="83" t="s">
        <v>781</v>
      </c>
      <c r="I322" s="83" t="s">
        <v>59</v>
      </c>
      <c r="J322" s="83" t="s">
        <v>59</v>
      </c>
      <c r="K322" s="76" t="s">
        <v>1610</v>
      </c>
      <c r="L322" s="76" t="s">
        <v>1611</v>
      </c>
      <c r="M322" s="83" t="s">
        <v>392</v>
      </c>
      <c r="N322" s="76"/>
      <c r="O322" s="76"/>
      <c r="P322" s="76" t="s">
        <v>1612</v>
      </c>
      <c r="Q322" s="83" t="s">
        <v>392</v>
      </c>
    </row>
    <row r="323" spans="1:17" ht="113.5" customHeight="1" x14ac:dyDescent="0.35">
      <c r="A323" s="83">
        <v>591.29999999999995</v>
      </c>
      <c r="B323" s="76" t="s">
        <v>1608</v>
      </c>
      <c r="C323" s="76" t="s">
        <v>1609</v>
      </c>
      <c r="D323" s="76" t="s">
        <v>858</v>
      </c>
      <c r="E323" s="76" t="s">
        <v>859</v>
      </c>
      <c r="F323" s="83" t="s">
        <v>3</v>
      </c>
      <c r="G323" s="83" t="s">
        <v>3</v>
      </c>
      <c r="H323" s="83" t="s">
        <v>781</v>
      </c>
      <c r="I323" s="83" t="s">
        <v>69</v>
      </c>
      <c r="J323" s="83" t="s">
        <v>59</v>
      </c>
      <c r="K323" s="76" t="s">
        <v>1610</v>
      </c>
      <c r="L323" s="76" t="s">
        <v>1613</v>
      </c>
      <c r="M323" s="83" t="s">
        <v>48</v>
      </c>
      <c r="N323" s="76"/>
      <c r="O323" s="76"/>
      <c r="P323" s="76" t="s">
        <v>1614</v>
      </c>
      <c r="Q323" s="83" t="s">
        <v>48</v>
      </c>
    </row>
    <row r="324" spans="1:17" ht="72" x14ac:dyDescent="0.35">
      <c r="A324" s="83">
        <v>591.4</v>
      </c>
      <c r="B324" s="76" t="s">
        <v>1608</v>
      </c>
      <c r="C324" s="76" t="s">
        <v>1609</v>
      </c>
      <c r="D324" s="76" t="s">
        <v>1615</v>
      </c>
      <c r="E324" s="76" t="s">
        <v>1616</v>
      </c>
      <c r="F324" s="83" t="s">
        <v>3</v>
      </c>
      <c r="G324" s="83" t="s">
        <v>3</v>
      </c>
      <c r="H324" s="83" t="s">
        <v>781</v>
      </c>
      <c r="I324" s="83" t="s">
        <v>69</v>
      </c>
      <c r="J324" s="83" t="s">
        <v>59</v>
      </c>
      <c r="K324" s="76" t="s">
        <v>857</v>
      </c>
      <c r="L324" s="76" t="s">
        <v>1617</v>
      </c>
      <c r="M324" s="83" t="s">
        <v>53</v>
      </c>
      <c r="N324" s="76" t="s">
        <v>54</v>
      </c>
      <c r="O324" s="76"/>
      <c r="P324" s="76" t="s">
        <v>1618</v>
      </c>
      <c r="Q324" s="83" t="s">
        <v>53</v>
      </c>
    </row>
    <row r="325" spans="1:17" ht="102" customHeight="1" x14ac:dyDescent="0.35">
      <c r="A325" s="114">
        <v>596</v>
      </c>
      <c r="B325" s="84" t="s">
        <v>860</v>
      </c>
      <c r="C325" s="72" t="s">
        <v>861</v>
      </c>
      <c r="D325" s="72" t="s">
        <v>862</v>
      </c>
      <c r="E325" s="84" t="s">
        <v>863</v>
      </c>
      <c r="F325" s="74" t="s">
        <v>3</v>
      </c>
      <c r="G325" s="65" t="s">
        <v>3</v>
      </c>
      <c r="H325" s="74" t="s">
        <v>781</v>
      </c>
      <c r="I325" s="65" t="s">
        <v>59</v>
      </c>
      <c r="J325" s="74" t="s">
        <v>59</v>
      </c>
      <c r="K325" s="84" t="s">
        <v>823</v>
      </c>
      <c r="L325" s="67" t="s">
        <v>1899</v>
      </c>
      <c r="M325" s="114" t="s">
        <v>53</v>
      </c>
      <c r="N325" s="84" t="s">
        <v>54</v>
      </c>
      <c r="O325" s="84" t="s">
        <v>304</v>
      </c>
      <c r="P325" s="125" t="s">
        <v>1620</v>
      </c>
      <c r="Q325" s="69" t="s">
        <v>53</v>
      </c>
    </row>
    <row r="326" spans="1:17" ht="108" x14ac:dyDescent="0.35">
      <c r="A326" s="65">
        <v>597</v>
      </c>
      <c r="B326" s="66" t="s">
        <v>860</v>
      </c>
      <c r="C326" s="67" t="s">
        <v>861</v>
      </c>
      <c r="D326" s="67" t="s">
        <v>864</v>
      </c>
      <c r="E326" s="67" t="s">
        <v>1900</v>
      </c>
      <c r="F326" s="65" t="s">
        <v>3</v>
      </c>
      <c r="G326" s="65" t="s">
        <v>3</v>
      </c>
      <c r="H326" s="65" t="s">
        <v>781</v>
      </c>
      <c r="I326" s="65" t="s">
        <v>59</v>
      </c>
      <c r="J326" s="65" t="s">
        <v>59</v>
      </c>
      <c r="K326" s="84" t="s">
        <v>866</v>
      </c>
      <c r="L326" s="148" t="s">
        <v>1621</v>
      </c>
      <c r="M326" s="65" t="s">
        <v>53</v>
      </c>
      <c r="N326" s="106" t="s">
        <v>54</v>
      </c>
      <c r="O326" s="67"/>
      <c r="P326" s="125" t="s">
        <v>1622</v>
      </c>
      <c r="Q326" s="69" t="s">
        <v>53</v>
      </c>
    </row>
    <row r="327" spans="1:17" ht="60" x14ac:dyDescent="0.35">
      <c r="A327" s="65">
        <v>598</v>
      </c>
      <c r="B327" s="66" t="s">
        <v>860</v>
      </c>
      <c r="C327" s="67" t="s">
        <v>861</v>
      </c>
      <c r="D327" s="66" t="s">
        <v>867</v>
      </c>
      <c r="E327" s="67" t="s">
        <v>868</v>
      </c>
      <c r="F327" s="65" t="s">
        <v>3</v>
      </c>
      <c r="G327" s="65" t="s">
        <v>3</v>
      </c>
      <c r="H327" s="65" t="s">
        <v>781</v>
      </c>
      <c r="I327" s="65" t="s">
        <v>59</v>
      </c>
      <c r="J327" s="74" t="s">
        <v>59</v>
      </c>
      <c r="K327" s="67" t="s">
        <v>818</v>
      </c>
      <c r="L327" s="161" t="s">
        <v>1623</v>
      </c>
      <c r="M327" s="114" t="s">
        <v>48</v>
      </c>
      <c r="N327" s="66" t="s">
        <v>869</v>
      </c>
      <c r="O327" s="67"/>
      <c r="P327" s="125" t="s">
        <v>1624</v>
      </c>
      <c r="Q327" s="69" t="s">
        <v>48</v>
      </c>
    </row>
    <row r="328" spans="1:17" ht="82.75" customHeight="1" x14ac:dyDescent="0.35">
      <c r="A328" s="89">
        <v>598.1</v>
      </c>
      <c r="B328" s="76" t="s">
        <v>860</v>
      </c>
      <c r="C328" s="76" t="s">
        <v>861</v>
      </c>
      <c r="D328" s="76" t="s">
        <v>1625</v>
      </c>
      <c r="E328" s="76" t="s">
        <v>1626</v>
      </c>
      <c r="F328" s="83" t="s">
        <v>3</v>
      </c>
      <c r="G328" s="83" t="s">
        <v>3</v>
      </c>
      <c r="H328" s="83" t="s">
        <v>781</v>
      </c>
      <c r="I328" s="83" t="s">
        <v>59</v>
      </c>
      <c r="J328" s="83" t="s">
        <v>59</v>
      </c>
      <c r="K328" s="76" t="s">
        <v>1627</v>
      </c>
      <c r="L328" s="153" t="s">
        <v>1901</v>
      </c>
      <c r="M328" s="83" t="s">
        <v>48</v>
      </c>
      <c r="N328" s="76" t="s">
        <v>1628</v>
      </c>
      <c r="O328" s="76"/>
      <c r="P328" s="75" t="s">
        <v>1902</v>
      </c>
      <c r="Q328" s="83" t="s">
        <v>48</v>
      </c>
    </row>
    <row r="329" spans="1:17" ht="178.4" customHeight="1" x14ac:dyDescent="0.35">
      <c r="A329" s="114">
        <v>599</v>
      </c>
      <c r="B329" s="84" t="s">
        <v>860</v>
      </c>
      <c r="C329" s="72" t="s">
        <v>861</v>
      </c>
      <c r="D329" s="67" t="s">
        <v>870</v>
      </c>
      <c r="E329" s="66" t="s">
        <v>871</v>
      </c>
      <c r="F329" s="65" t="s">
        <v>3</v>
      </c>
      <c r="G329" s="65" t="s">
        <v>3</v>
      </c>
      <c r="H329" s="74" t="s">
        <v>781</v>
      </c>
      <c r="I329" s="65" t="s">
        <v>59</v>
      </c>
      <c r="J329" s="74" t="s">
        <v>59</v>
      </c>
      <c r="K329" s="84" t="s">
        <v>823</v>
      </c>
      <c r="L329" s="161" t="s">
        <v>1903</v>
      </c>
      <c r="M329" s="114" t="s">
        <v>53</v>
      </c>
      <c r="N329" s="106" t="s">
        <v>54</v>
      </c>
      <c r="O329" s="84" t="s">
        <v>304</v>
      </c>
      <c r="P329" s="125" t="s">
        <v>1630</v>
      </c>
      <c r="Q329" s="69" t="s">
        <v>53</v>
      </c>
    </row>
    <row r="330" spans="1:17" ht="72" x14ac:dyDescent="0.35">
      <c r="A330" s="89">
        <v>599.1</v>
      </c>
      <c r="B330" s="76" t="s">
        <v>1631</v>
      </c>
      <c r="C330" s="76" t="s">
        <v>1632</v>
      </c>
      <c r="D330" s="76" t="s">
        <v>1904</v>
      </c>
      <c r="E330" s="76" t="s">
        <v>1633</v>
      </c>
      <c r="F330" s="83" t="s">
        <v>3</v>
      </c>
      <c r="G330" s="83" t="s">
        <v>3</v>
      </c>
      <c r="H330" s="83" t="s">
        <v>781</v>
      </c>
      <c r="I330" s="83" t="s">
        <v>69</v>
      </c>
      <c r="J330" s="83" t="s">
        <v>59</v>
      </c>
      <c r="K330" s="76" t="s">
        <v>823</v>
      </c>
      <c r="L330" s="161" t="s">
        <v>1634</v>
      </c>
      <c r="M330" s="83" t="s">
        <v>53</v>
      </c>
      <c r="N330" s="76" t="s">
        <v>54</v>
      </c>
      <c r="O330" s="76"/>
      <c r="P330" s="75" t="s">
        <v>1905</v>
      </c>
      <c r="Q330" s="83" t="s">
        <v>53</v>
      </c>
    </row>
    <row r="331" spans="1:17" ht="72" x14ac:dyDescent="0.35">
      <c r="A331" s="114">
        <v>600</v>
      </c>
      <c r="B331" s="84" t="s">
        <v>872</v>
      </c>
      <c r="C331" s="72" t="s">
        <v>873</v>
      </c>
      <c r="D331" s="72" t="s">
        <v>874</v>
      </c>
      <c r="E331" s="84" t="s">
        <v>875</v>
      </c>
      <c r="F331" s="74" t="s">
        <v>3</v>
      </c>
      <c r="G331" s="65" t="s">
        <v>3</v>
      </c>
      <c r="H331" s="74" t="s">
        <v>781</v>
      </c>
      <c r="I331" s="65" t="s">
        <v>59</v>
      </c>
      <c r="J331" s="74" t="s">
        <v>59</v>
      </c>
      <c r="K331" s="84" t="s">
        <v>818</v>
      </c>
      <c r="L331" s="84" t="s">
        <v>1635</v>
      </c>
      <c r="M331" s="114" t="s">
        <v>53</v>
      </c>
      <c r="N331" s="106" t="s">
        <v>54</v>
      </c>
      <c r="O331" s="84" t="s">
        <v>304</v>
      </c>
      <c r="P331" s="125" t="s">
        <v>1636</v>
      </c>
      <c r="Q331" s="69" t="s">
        <v>53</v>
      </c>
    </row>
    <row r="332" spans="1:17" ht="109.4" customHeight="1" x14ac:dyDescent="0.35">
      <c r="A332" s="65">
        <v>608.1</v>
      </c>
      <c r="B332" s="66" t="s">
        <v>1637</v>
      </c>
      <c r="C332" s="67" t="s">
        <v>876</v>
      </c>
      <c r="D332" s="67" t="s">
        <v>877</v>
      </c>
      <c r="E332" s="67" t="s">
        <v>878</v>
      </c>
      <c r="F332" s="65" t="s">
        <v>3</v>
      </c>
      <c r="G332" s="65" t="s">
        <v>3</v>
      </c>
      <c r="H332" s="65" t="s">
        <v>781</v>
      </c>
      <c r="I332" s="65" t="s">
        <v>59</v>
      </c>
      <c r="J332" s="65" t="s">
        <v>59</v>
      </c>
      <c r="K332" s="67" t="s">
        <v>879</v>
      </c>
      <c r="L332" s="161" t="s">
        <v>1906</v>
      </c>
      <c r="M332" s="65" t="s">
        <v>53</v>
      </c>
      <c r="N332" s="135" t="s">
        <v>54</v>
      </c>
      <c r="O332" s="65"/>
      <c r="P332" s="76" t="s">
        <v>1639</v>
      </c>
      <c r="Q332" s="69" t="s">
        <v>53</v>
      </c>
    </row>
    <row r="333" spans="1:17" ht="151.4" customHeight="1" x14ac:dyDescent="0.35">
      <c r="A333" s="65">
        <v>608.20000000000005</v>
      </c>
      <c r="B333" s="66" t="s">
        <v>1637</v>
      </c>
      <c r="C333" s="67" t="s">
        <v>876</v>
      </c>
      <c r="D333" s="67" t="s">
        <v>880</v>
      </c>
      <c r="E333" s="67" t="s">
        <v>881</v>
      </c>
      <c r="F333" s="65" t="s">
        <v>3</v>
      </c>
      <c r="G333" s="65" t="s">
        <v>3</v>
      </c>
      <c r="H333" s="65" t="s">
        <v>781</v>
      </c>
      <c r="I333" s="65" t="s">
        <v>59</v>
      </c>
      <c r="J333" s="65" t="s">
        <v>59</v>
      </c>
      <c r="K333" s="67" t="s">
        <v>879</v>
      </c>
      <c r="L333" s="161" t="s">
        <v>1907</v>
      </c>
      <c r="M333" s="65" t="s">
        <v>53</v>
      </c>
      <c r="N333" s="135" t="s">
        <v>54</v>
      </c>
      <c r="O333" s="65"/>
      <c r="P333" s="76" t="s">
        <v>1640</v>
      </c>
      <c r="Q333" s="69" t="s">
        <v>53</v>
      </c>
    </row>
    <row r="334" spans="1:17" ht="172.75" customHeight="1" x14ac:dyDescent="0.35">
      <c r="A334" s="65">
        <v>608.29999999999995</v>
      </c>
      <c r="B334" s="66" t="s">
        <v>1637</v>
      </c>
      <c r="C334" s="67" t="s">
        <v>876</v>
      </c>
      <c r="D334" s="66" t="s">
        <v>882</v>
      </c>
      <c r="E334" s="67" t="s">
        <v>883</v>
      </c>
      <c r="F334" s="65" t="s">
        <v>3</v>
      </c>
      <c r="G334" s="65" t="s">
        <v>3</v>
      </c>
      <c r="H334" s="65" t="s">
        <v>781</v>
      </c>
      <c r="I334" s="65" t="s">
        <v>59</v>
      </c>
      <c r="J334" s="65" t="s">
        <v>59</v>
      </c>
      <c r="K334" s="67" t="s">
        <v>823</v>
      </c>
      <c r="L334" s="67" t="s">
        <v>1908</v>
      </c>
      <c r="M334" s="65" t="s">
        <v>48</v>
      </c>
      <c r="N334" s="66" t="s">
        <v>884</v>
      </c>
      <c r="O334" s="65"/>
      <c r="P334" s="76" t="s">
        <v>1642</v>
      </c>
      <c r="Q334" s="69" t="s">
        <v>48</v>
      </c>
    </row>
    <row r="335" spans="1:17" ht="235.75" customHeight="1" x14ac:dyDescent="0.35">
      <c r="A335" s="180">
        <v>609.1</v>
      </c>
      <c r="B335" s="66" t="s">
        <v>887</v>
      </c>
      <c r="C335" s="67" t="s">
        <v>888</v>
      </c>
      <c r="D335" s="66" t="s">
        <v>885</v>
      </c>
      <c r="E335" s="67" t="s">
        <v>889</v>
      </c>
      <c r="F335" s="65" t="s">
        <v>3</v>
      </c>
      <c r="G335" s="65" t="s">
        <v>3</v>
      </c>
      <c r="H335" s="65" t="s">
        <v>781</v>
      </c>
      <c r="I335" s="65" t="s">
        <v>59</v>
      </c>
      <c r="J335" s="65" t="s">
        <v>59</v>
      </c>
      <c r="K335" s="67" t="s">
        <v>879</v>
      </c>
      <c r="L335" s="151" t="s">
        <v>1643</v>
      </c>
      <c r="M335" s="65" t="s">
        <v>48</v>
      </c>
      <c r="N335" s="66" t="s">
        <v>886</v>
      </c>
      <c r="O335" s="67"/>
      <c r="P335" s="76" t="s">
        <v>1644</v>
      </c>
      <c r="Q335" s="69" t="s">
        <v>48</v>
      </c>
    </row>
    <row r="336" spans="1:17" ht="190.75" customHeight="1" x14ac:dyDescent="0.35">
      <c r="A336" s="171">
        <v>609.20000000000005</v>
      </c>
      <c r="B336" s="67" t="s">
        <v>890</v>
      </c>
      <c r="C336" s="67" t="s">
        <v>891</v>
      </c>
      <c r="D336" s="67" t="s">
        <v>892</v>
      </c>
      <c r="E336" s="67" t="s">
        <v>893</v>
      </c>
      <c r="F336" s="65" t="s">
        <v>3</v>
      </c>
      <c r="G336" s="65" t="s">
        <v>3</v>
      </c>
      <c r="H336" s="65" t="s">
        <v>781</v>
      </c>
      <c r="I336" s="65" t="s">
        <v>59</v>
      </c>
      <c r="J336" s="65" t="s">
        <v>59</v>
      </c>
      <c r="K336" s="67" t="s">
        <v>879</v>
      </c>
      <c r="L336" s="151" t="s">
        <v>1909</v>
      </c>
      <c r="M336" s="65" t="s">
        <v>48</v>
      </c>
      <c r="N336" s="135" t="s">
        <v>894</v>
      </c>
      <c r="O336" s="65"/>
      <c r="P336" s="76" t="s">
        <v>1646</v>
      </c>
      <c r="Q336" s="69" t="s">
        <v>48</v>
      </c>
    </row>
    <row r="337" spans="1:17" ht="123" customHeight="1" x14ac:dyDescent="0.35">
      <c r="A337" s="191">
        <v>609.29999999999995</v>
      </c>
      <c r="B337" s="67" t="s">
        <v>890</v>
      </c>
      <c r="C337" s="67" t="s">
        <v>891</v>
      </c>
      <c r="D337" s="67" t="s">
        <v>895</v>
      </c>
      <c r="E337" s="66" t="s">
        <v>896</v>
      </c>
      <c r="F337" s="65" t="s">
        <v>3</v>
      </c>
      <c r="G337" s="65" t="s">
        <v>3</v>
      </c>
      <c r="H337" s="65" t="s">
        <v>781</v>
      </c>
      <c r="I337" s="65" t="s">
        <v>59</v>
      </c>
      <c r="J337" s="65" t="s">
        <v>59</v>
      </c>
      <c r="K337" s="67" t="s">
        <v>879</v>
      </c>
      <c r="L337" s="167" t="s">
        <v>1910</v>
      </c>
      <c r="M337" s="65" t="s">
        <v>38</v>
      </c>
      <c r="N337" s="135"/>
      <c r="O337" s="65"/>
      <c r="P337" s="76" t="s">
        <v>1648</v>
      </c>
      <c r="Q337" s="69" t="s">
        <v>38</v>
      </c>
    </row>
    <row r="338" spans="1:17" ht="126" customHeight="1" x14ac:dyDescent="0.35">
      <c r="A338" s="171">
        <v>609.4</v>
      </c>
      <c r="B338" s="66" t="s">
        <v>1637</v>
      </c>
      <c r="C338" s="67" t="s">
        <v>876</v>
      </c>
      <c r="D338" s="67" t="s">
        <v>897</v>
      </c>
      <c r="E338" s="67" t="s">
        <v>898</v>
      </c>
      <c r="F338" s="65" t="s">
        <v>3</v>
      </c>
      <c r="G338" s="65" t="s">
        <v>3</v>
      </c>
      <c r="H338" s="65" t="s">
        <v>781</v>
      </c>
      <c r="I338" s="65" t="s">
        <v>59</v>
      </c>
      <c r="J338" s="65" t="s">
        <v>59</v>
      </c>
      <c r="K338" s="67" t="s">
        <v>879</v>
      </c>
      <c r="L338" s="151" t="s">
        <v>1911</v>
      </c>
      <c r="M338" s="65" t="s">
        <v>53</v>
      </c>
      <c r="N338" s="135" t="s">
        <v>54</v>
      </c>
      <c r="O338" s="65"/>
      <c r="P338" s="76" t="s">
        <v>1650</v>
      </c>
      <c r="Q338" s="69" t="s">
        <v>53</v>
      </c>
    </row>
    <row r="339" spans="1:17" ht="141.65" customHeight="1" x14ac:dyDescent="0.35">
      <c r="A339" s="171">
        <v>609.5</v>
      </c>
      <c r="B339" s="66" t="s">
        <v>1637</v>
      </c>
      <c r="C339" s="67" t="s">
        <v>876</v>
      </c>
      <c r="D339" s="67" t="s">
        <v>899</v>
      </c>
      <c r="E339" s="66" t="s">
        <v>900</v>
      </c>
      <c r="F339" s="65" t="s">
        <v>3</v>
      </c>
      <c r="G339" s="65" t="s">
        <v>3</v>
      </c>
      <c r="H339" s="65" t="s">
        <v>781</v>
      </c>
      <c r="I339" s="65" t="s">
        <v>59</v>
      </c>
      <c r="J339" s="65" t="s">
        <v>59</v>
      </c>
      <c r="K339" s="67" t="s">
        <v>879</v>
      </c>
      <c r="L339" s="151" t="s">
        <v>1912</v>
      </c>
      <c r="M339" s="65" t="s">
        <v>53</v>
      </c>
      <c r="N339" s="135" t="s">
        <v>54</v>
      </c>
      <c r="O339" s="65"/>
      <c r="P339" s="76" t="s">
        <v>1652</v>
      </c>
      <c r="Q339" s="69" t="s">
        <v>53</v>
      </c>
    </row>
    <row r="340" spans="1:17" ht="96" x14ac:dyDescent="0.35">
      <c r="A340" s="171">
        <v>610.1</v>
      </c>
      <c r="B340" s="66" t="s">
        <v>1637</v>
      </c>
      <c r="C340" s="67" t="s">
        <v>876</v>
      </c>
      <c r="D340" s="67" t="s">
        <v>903</v>
      </c>
      <c r="E340" s="67" t="s">
        <v>904</v>
      </c>
      <c r="F340" s="65" t="s">
        <v>3</v>
      </c>
      <c r="G340" s="65" t="s">
        <v>3</v>
      </c>
      <c r="H340" s="65" t="s">
        <v>781</v>
      </c>
      <c r="I340" s="65" t="s">
        <v>59</v>
      </c>
      <c r="J340" s="65" t="s">
        <v>59</v>
      </c>
      <c r="K340" s="67" t="s">
        <v>879</v>
      </c>
      <c r="L340" s="161" t="s">
        <v>1913</v>
      </c>
      <c r="M340" s="65" t="s">
        <v>53</v>
      </c>
      <c r="N340" s="135" t="s">
        <v>54</v>
      </c>
      <c r="O340" s="65"/>
      <c r="P340" s="76" t="s">
        <v>1654</v>
      </c>
      <c r="Q340" s="69" t="s">
        <v>53</v>
      </c>
    </row>
    <row r="341" spans="1:17" ht="149.5" customHeight="1" x14ac:dyDescent="0.35">
      <c r="A341" s="171">
        <v>610.20000000000005</v>
      </c>
      <c r="B341" s="66" t="s">
        <v>1637</v>
      </c>
      <c r="C341" s="67" t="s">
        <v>876</v>
      </c>
      <c r="D341" s="67" t="s">
        <v>905</v>
      </c>
      <c r="E341" s="67" t="s">
        <v>906</v>
      </c>
      <c r="F341" s="65" t="s">
        <v>3</v>
      </c>
      <c r="G341" s="65" t="s">
        <v>3</v>
      </c>
      <c r="H341" s="65" t="s">
        <v>781</v>
      </c>
      <c r="I341" s="119" t="s">
        <v>59</v>
      </c>
      <c r="J341" s="65" t="s">
        <v>59</v>
      </c>
      <c r="K341" s="67" t="s">
        <v>879</v>
      </c>
      <c r="L341" s="163" t="s">
        <v>1914</v>
      </c>
      <c r="M341" s="65" t="s">
        <v>53</v>
      </c>
      <c r="N341" s="135" t="s">
        <v>54</v>
      </c>
      <c r="O341" s="65"/>
      <c r="P341" s="76" t="s">
        <v>1656</v>
      </c>
      <c r="Q341" s="69" t="s">
        <v>53</v>
      </c>
    </row>
    <row r="342" spans="1:17" ht="122.5" customHeight="1" x14ac:dyDescent="0.35">
      <c r="A342" s="171">
        <v>610.21</v>
      </c>
      <c r="B342" s="67" t="s">
        <v>912</v>
      </c>
      <c r="C342" s="67" t="s">
        <v>907</v>
      </c>
      <c r="D342" s="67" t="s">
        <v>908</v>
      </c>
      <c r="E342" s="170" t="s">
        <v>909</v>
      </c>
      <c r="F342" s="65" t="s">
        <v>3</v>
      </c>
      <c r="G342" s="65" t="s">
        <v>3</v>
      </c>
      <c r="H342" s="65" t="s">
        <v>781</v>
      </c>
      <c r="I342" s="119" t="s">
        <v>59</v>
      </c>
      <c r="J342" s="65" t="s">
        <v>59</v>
      </c>
      <c r="K342" s="67" t="s">
        <v>879</v>
      </c>
      <c r="L342" s="66" t="s">
        <v>1915</v>
      </c>
      <c r="M342" s="65" t="s">
        <v>38</v>
      </c>
      <c r="N342" s="135"/>
      <c r="O342" s="65"/>
      <c r="P342" s="76" t="s">
        <v>1916</v>
      </c>
      <c r="Q342" s="69" t="s">
        <v>38</v>
      </c>
    </row>
    <row r="343" spans="1:17" ht="119.5" customHeight="1" x14ac:dyDescent="0.35">
      <c r="A343" s="171">
        <v>610.22</v>
      </c>
      <c r="B343" s="67" t="s">
        <v>912</v>
      </c>
      <c r="C343" s="67" t="s">
        <v>907</v>
      </c>
      <c r="D343" s="67" t="s">
        <v>910</v>
      </c>
      <c r="E343" s="170" t="s">
        <v>911</v>
      </c>
      <c r="F343" s="65" t="s">
        <v>3</v>
      </c>
      <c r="G343" s="65" t="s">
        <v>3</v>
      </c>
      <c r="H343" s="65" t="s">
        <v>781</v>
      </c>
      <c r="I343" s="119" t="s">
        <v>59</v>
      </c>
      <c r="J343" s="65" t="s">
        <v>59</v>
      </c>
      <c r="K343" s="67" t="s">
        <v>879</v>
      </c>
      <c r="L343" s="66" t="s">
        <v>1917</v>
      </c>
      <c r="M343" s="65" t="s">
        <v>38</v>
      </c>
      <c r="N343" s="135"/>
      <c r="O343" s="65"/>
      <c r="P343" s="76" t="s">
        <v>1660</v>
      </c>
      <c r="Q343" s="69" t="s">
        <v>38</v>
      </c>
    </row>
    <row r="344" spans="1:17" ht="230.5" customHeight="1" x14ac:dyDescent="0.35">
      <c r="A344" s="171">
        <v>610.29999999999995</v>
      </c>
      <c r="B344" s="67" t="s">
        <v>912</v>
      </c>
      <c r="C344" s="67" t="s">
        <v>907</v>
      </c>
      <c r="D344" s="67" t="s">
        <v>913</v>
      </c>
      <c r="E344" s="67" t="s">
        <v>914</v>
      </c>
      <c r="F344" s="65" t="s">
        <v>3</v>
      </c>
      <c r="G344" s="65" t="s">
        <v>3</v>
      </c>
      <c r="H344" s="65" t="s">
        <v>781</v>
      </c>
      <c r="I344" s="65" t="s">
        <v>59</v>
      </c>
      <c r="J344" s="65" t="s">
        <v>59</v>
      </c>
      <c r="K344" s="67" t="s">
        <v>879</v>
      </c>
      <c r="L344" s="161" t="s">
        <v>1918</v>
      </c>
      <c r="M344" s="65" t="s">
        <v>48</v>
      </c>
      <c r="N344" s="135" t="s">
        <v>915</v>
      </c>
      <c r="O344" s="65"/>
      <c r="P344" s="76" t="s">
        <v>1662</v>
      </c>
      <c r="Q344" s="69" t="s">
        <v>48</v>
      </c>
    </row>
    <row r="345" spans="1:17" ht="258.64999999999998" customHeight="1" x14ac:dyDescent="0.35">
      <c r="A345" s="191">
        <v>610.5</v>
      </c>
      <c r="B345" s="67" t="s">
        <v>916</v>
      </c>
      <c r="C345" s="67" t="s">
        <v>917</v>
      </c>
      <c r="D345" s="67" t="s">
        <v>901</v>
      </c>
      <c r="E345" s="67" t="s">
        <v>918</v>
      </c>
      <c r="F345" s="65" t="s">
        <v>3</v>
      </c>
      <c r="G345" s="65" t="s">
        <v>3</v>
      </c>
      <c r="H345" s="65" t="s">
        <v>781</v>
      </c>
      <c r="I345" s="65" t="s">
        <v>59</v>
      </c>
      <c r="J345" s="65" t="s">
        <v>59</v>
      </c>
      <c r="K345" s="67" t="s">
        <v>879</v>
      </c>
      <c r="L345" s="161" t="s">
        <v>1663</v>
      </c>
      <c r="M345" s="65" t="s">
        <v>48</v>
      </c>
      <c r="N345" s="135" t="s">
        <v>902</v>
      </c>
      <c r="O345" s="65"/>
      <c r="P345" s="76" t="s">
        <v>1664</v>
      </c>
      <c r="Q345" s="69" t="s">
        <v>48</v>
      </c>
    </row>
    <row r="346" spans="1:17" ht="141" customHeight="1" x14ac:dyDescent="0.35">
      <c r="A346" s="191">
        <v>610.6</v>
      </c>
      <c r="B346" s="67" t="s">
        <v>916</v>
      </c>
      <c r="C346" s="67" t="s">
        <v>917</v>
      </c>
      <c r="D346" s="67" t="s">
        <v>919</v>
      </c>
      <c r="E346" s="67" t="s">
        <v>920</v>
      </c>
      <c r="F346" s="65" t="s">
        <v>3</v>
      </c>
      <c r="G346" s="65" t="s">
        <v>3</v>
      </c>
      <c r="H346" s="65" t="s">
        <v>781</v>
      </c>
      <c r="I346" s="65" t="s">
        <v>59</v>
      </c>
      <c r="J346" s="65" t="s">
        <v>59</v>
      </c>
      <c r="K346" s="67" t="s">
        <v>879</v>
      </c>
      <c r="L346" s="67" t="s">
        <v>1919</v>
      </c>
      <c r="M346" s="65" t="s">
        <v>38</v>
      </c>
      <c r="N346" s="135"/>
      <c r="O346" s="65"/>
      <c r="P346" s="76" t="s">
        <v>1920</v>
      </c>
      <c r="Q346" s="69" t="s">
        <v>38</v>
      </c>
    </row>
    <row r="347" spans="1:17" ht="72" x14ac:dyDescent="0.35">
      <c r="A347" s="169">
        <v>611</v>
      </c>
      <c r="B347" s="66" t="s">
        <v>770</v>
      </c>
      <c r="C347" s="67" t="s">
        <v>771</v>
      </c>
      <c r="D347" s="182" t="s">
        <v>772</v>
      </c>
      <c r="E347" s="67" t="s">
        <v>773</v>
      </c>
      <c r="F347" s="65" t="s">
        <v>3</v>
      </c>
      <c r="G347" s="65" t="s">
        <v>3</v>
      </c>
      <c r="H347" s="65" t="s">
        <v>781</v>
      </c>
      <c r="I347" s="65" t="s">
        <v>20</v>
      </c>
      <c r="J347" s="65" t="s">
        <v>20</v>
      </c>
      <c r="K347" s="67" t="s">
        <v>37</v>
      </c>
      <c r="L347" s="78" t="s">
        <v>304</v>
      </c>
      <c r="M347" s="65" t="s">
        <v>48</v>
      </c>
      <c r="N347" s="66" t="s">
        <v>781</v>
      </c>
      <c r="O347" s="67" t="s">
        <v>1560</v>
      </c>
      <c r="P347" s="125" t="s">
        <v>921</v>
      </c>
      <c r="Q347" s="69" t="s">
        <v>48</v>
      </c>
    </row>
    <row r="348" spans="1:17" ht="120" x14ac:dyDescent="0.35">
      <c r="A348" s="65">
        <v>613</v>
      </c>
      <c r="B348" s="66" t="s">
        <v>922</v>
      </c>
      <c r="C348" s="67" t="s">
        <v>923</v>
      </c>
      <c r="D348" s="66" t="s">
        <v>924</v>
      </c>
      <c r="E348" s="67" t="s">
        <v>1921</v>
      </c>
      <c r="F348" s="65" t="s">
        <v>3</v>
      </c>
      <c r="G348" s="65" t="s">
        <v>3</v>
      </c>
      <c r="H348" s="65" t="s">
        <v>781</v>
      </c>
      <c r="I348" s="65" t="s">
        <v>59</v>
      </c>
      <c r="J348" s="65" t="s">
        <v>59</v>
      </c>
      <c r="K348" s="67" t="s">
        <v>823</v>
      </c>
      <c r="L348" s="104" t="s">
        <v>1922</v>
      </c>
      <c r="M348" s="65" t="s">
        <v>48</v>
      </c>
      <c r="N348" s="66" t="s">
        <v>926</v>
      </c>
      <c r="O348" s="67"/>
      <c r="P348" s="125" t="s">
        <v>1668</v>
      </c>
      <c r="Q348" s="69" t="s">
        <v>48</v>
      </c>
    </row>
    <row r="349" spans="1:17" ht="60" x14ac:dyDescent="0.35">
      <c r="A349" s="65">
        <v>614</v>
      </c>
      <c r="B349" s="66" t="s">
        <v>922</v>
      </c>
      <c r="C349" s="67" t="s">
        <v>923</v>
      </c>
      <c r="D349" s="66" t="s">
        <v>927</v>
      </c>
      <c r="E349" s="67" t="s">
        <v>928</v>
      </c>
      <c r="F349" s="65" t="s">
        <v>3</v>
      </c>
      <c r="G349" s="65" t="s">
        <v>3</v>
      </c>
      <c r="H349" s="65" t="s">
        <v>781</v>
      </c>
      <c r="I349" s="65" t="s">
        <v>59</v>
      </c>
      <c r="J349" s="65" t="s">
        <v>59</v>
      </c>
      <c r="K349" s="67" t="s">
        <v>823</v>
      </c>
      <c r="L349" s="104" t="s">
        <v>1923</v>
      </c>
      <c r="M349" s="65" t="s">
        <v>44</v>
      </c>
      <c r="N349" s="66"/>
      <c r="O349" s="67"/>
      <c r="P349" s="125" t="s">
        <v>1670</v>
      </c>
      <c r="Q349" s="69" t="s">
        <v>44</v>
      </c>
    </row>
    <row r="350" spans="1:17" ht="90" customHeight="1" x14ac:dyDescent="0.35">
      <c r="A350" s="65">
        <v>620</v>
      </c>
      <c r="B350" s="66" t="s">
        <v>929</v>
      </c>
      <c r="C350" s="67" t="s">
        <v>930</v>
      </c>
      <c r="D350" s="67" t="s">
        <v>931</v>
      </c>
      <c r="E350" s="67" t="s">
        <v>932</v>
      </c>
      <c r="F350" s="65" t="s">
        <v>3</v>
      </c>
      <c r="G350" s="65" t="s">
        <v>3</v>
      </c>
      <c r="H350" s="65" t="s">
        <v>933</v>
      </c>
      <c r="I350" s="65" t="s">
        <v>69</v>
      </c>
      <c r="J350" s="65" t="s">
        <v>59</v>
      </c>
      <c r="K350" s="67" t="s">
        <v>1671</v>
      </c>
      <c r="L350" s="104" t="s">
        <v>1924</v>
      </c>
      <c r="M350" s="65" t="s">
        <v>41</v>
      </c>
      <c r="N350" s="66"/>
      <c r="O350" s="67"/>
      <c r="P350" s="68" t="s">
        <v>24</v>
      </c>
      <c r="Q350" s="69" t="s">
        <v>1672</v>
      </c>
    </row>
    <row r="351" spans="1:17" ht="60" x14ac:dyDescent="0.35">
      <c r="A351" s="65">
        <v>621</v>
      </c>
      <c r="B351" s="66" t="s">
        <v>770</v>
      </c>
      <c r="C351" s="67" t="s">
        <v>771</v>
      </c>
      <c r="D351" s="67" t="s">
        <v>772</v>
      </c>
      <c r="E351" s="67" t="s">
        <v>773</v>
      </c>
      <c r="F351" s="65" t="s">
        <v>3</v>
      </c>
      <c r="G351" s="65" t="s">
        <v>3</v>
      </c>
      <c r="H351" s="83" t="s">
        <v>933</v>
      </c>
      <c r="I351" s="65" t="s">
        <v>69</v>
      </c>
      <c r="J351" s="65" t="s">
        <v>59</v>
      </c>
      <c r="K351" s="67" t="s">
        <v>1673</v>
      </c>
      <c r="L351" s="67"/>
      <c r="M351" s="65" t="s">
        <v>48</v>
      </c>
      <c r="N351" s="76" t="s">
        <v>933</v>
      </c>
      <c r="O351" s="67"/>
      <c r="P351" s="68" t="s">
        <v>24</v>
      </c>
      <c r="Q351" s="65" t="s">
        <v>48</v>
      </c>
    </row>
    <row r="352" spans="1:17" ht="97.75" customHeight="1" x14ac:dyDescent="0.35">
      <c r="A352" s="65">
        <v>627</v>
      </c>
      <c r="B352" s="67" t="s">
        <v>929</v>
      </c>
      <c r="C352" s="67" t="s">
        <v>930</v>
      </c>
      <c r="D352" s="67" t="s">
        <v>931</v>
      </c>
      <c r="E352" s="67" t="s">
        <v>932</v>
      </c>
      <c r="F352" s="65" t="s">
        <v>3</v>
      </c>
      <c r="G352" s="65" t="s">
        <v>3</v>
      </c>
      <c r="H352" s="65" t="s">
        <v>934</v>
      </c>
      <c r="I352" s="65" t="s">
        <v>59</v>
      </c>
      <c r="J352" s="65" t="s">
        <v>59</v>
      </c>
      <c r="K352" s="67" t="s">
        <v>935</v>
      </c>
      <c r="L352" s="148" t="s">
        <v>1925</v>
      </c>
      <c r="M352" s="65" t="s">
        <v>41</v>
      </c>
      <c r="N352" s="66"/>
      <c r="O352" s="65"/>
      <c r="P352" s="125" t="s">
        <v>1675</v>
      </c>
      <c r="Q352" s="69" t="s">
        <v>41</v>
      </c>
    </row>
    <row r="353" spans="1:17" ht="60" x14ac:dyDescent="0.35">
      <c r="A353" s="65">
        <v>628</v>
      </c>
      <c r="B353" s="67" t="s">
        <v>770</v>
      </c>
      <c r="C353" s="67" t="s">
        <v>771</v>
      </c>
      <c r="D353" s="72" t="s">
        <v>772</v>
      </c>
      <c r="E353" s="72" t="s">
        <v>773</v>
      </c>
      <c r="F353" s="74" t="s">
        <v>3</v>
      </c>
      <c r="G353" s="74" t="s">
        <v>3</v>
      </c>
      <c r="H353" s="74" t="s">
        <v>934</v>
      </c>
      <c r="I353" s="65" t="s">
        <v>20</v>
      </c>
      <c r="J353" s="74" t="s">
        <v>20</v>
      </c>
      <c r="K353" s="72" t="s">
        <v>37</v>
      </c>
      <c r="L353" s="67"/>
      <c r="M353" s="74" t="s">
        <v>48</v>
      </c>
      <c r="N353" s="84" t="s">
        <v>934</v>
      </c>
      <c r="O353" s="74"/>
      <c r="P353" s="72" t="s">
        <v>3</v>
      </c>
      <c r="Q353" s="69" t="s">
        <v>48</v>
      </c>
    </row>
    <row r="354" spans="1:17" ht="109.75" customHeight="1" x14ac:dyDescent="0.35">
      <c r="A354" s="65">
        <v>634</v>
      </c>
      <c r="B354" s="67" t="s">
        <v>929</v>
      </c>
      <c r="C354" s="67" t="s">
        <v>930</v>
      </c>
      <c r="D354" s="67" t="s">
        <v>931</v>
      </c>
      <c r="E354" s="67" t="s">
        <v>932</v>
      </c>
      <c r="F354" s="65" t="s">
        <v>3</v>
      </c>
      <c r="G354" s="65" t="s">
        <v>3</v>
      </c>
      <c r="H354" s="65" t="s">
        <v>936</v>
      </c>
      <c r="I354" s="65" t="s">
        <v>59</v>
      </c>
      <c r="J354" s="65" t="s">
        <v>59</v>
      </c>
      <c r="K354" s="67" t="s">
        <v>937</v>
      </c>
      <c r="L354" s="148" t="s">
        <v>1926</v>
      </c>
      <c r="M354" s="65" t="s">
        <v>41</v>
      </c>
      <c r="N354" s="66"/>
      <c r="O354" s="65"/>
      <c r="P354" s="125" t="s">
        <v>1677</v>
      </c>
      <c r="Q354" s="69" t="s">
        <v>41</v>
      </c>
    </row>
    <row r="355" spans="1:17" ht="65.5" customHeight="1" x14ac:dyDescent="0.35">
      <c r="A355" s="65">
        <v>635</v>
      </c>
      <c r="B355" s="66" t="s">
        <v>938</v>
      </c>
      <c r="C355" s="67" t="s">
        <v>939</v>
      </c>
      <c r="D355" s="66" t="s">
        <v>940</v>
      </c>
      <c r="E355" s="67" t="s">
        <v>941</v>
      </c>
      <c r="F355" s="65" t="s">
        <v>3</v>
      </c>
      <c r="G355" s="65" t="s">
        <v>3</v>
      </c>
      <c r="H355" s="65" t="s">
        <v>936</v>
      </c>
      <c r="I355" s="65" t="s">
        <v>20</v>
      </c>
      <c r="J355" s="65" t="s">
        <v>20</v>
      </c>
      <c r="K355" s="67" t="s">
        <v>37</v>
      </c>
      <c r="L355" s="67" t="s">
        <v>1927</v>
      </c>
      <c r="M355" s="65" t="s">
        <v>48</v>
      </c>
      <c r="N355" s="66" t="s">
        <v>942</v>
      </c>
      <c r="O355" s="67"/>
      <c r="P355" s="125" t="s">
        <v>1679</v>
      </c>
      <c r="Q355" s="69" t="s">
        <v>48</v>
      </c>
    </row>
    <row r="356" spans="1:17" ht="60" x14ac:dyDescent="0.35">
      <c r="A356" s="65">
        <v>637</v>
      </c>
      <c r="B356" s="66" t="s">
        <v>770</v>
      </c>
      <c r="C356" s="67" t="s">
        <v>771</v>
      </c>
      <c r="D356" s="66" t="s">
        <v>772</v>
      </c>
      <c r="E356" s="67" t="s">
        <v>773</v>
      </c>
      <c r="F356" s="65" t="s">
        <v>3</v>
      </c>
      <c r="G356" s="65" t="s">
        <v>3</v>
      </c>
      <c r="H356" s="65" t="s">
        <v>936</v>
      </c>
      <c r="I356" s="65" t="s">
        <v>20</v>
      </c>
      <c r="J356" s="65" t="s">
        <v>20</v>
      </c>
      <c r="K356" s="67" t="s">
        <v>37</v>
      </c>
      <c r="L356" s="67"/>
      <c r="M356" s="65" t="s">
        <v>48</v>
      </c>
      <c r="N356" s="66" t="s">
        <v>936</v>
      </c>
      <c r="O356" s="67"/>
      <c r="P356" s="68" t="s">
        <v>3</v>
      </c>
      <c r="Q356" s="69" t="s">
        <v>48</v>
      </c>
    </row>
    <row r="357" spans="1:17" ht="48" x14ac:dyDescent="0.35">
      <c r="A357" s="65">
        <v>639</v>
      </c>
      <c r="B357" s="66" t="s">
        <v>929</v>
      </c>
      <c r="C357" s="67" t="s">
        <v>930</v>
      </c>
      <c r="D357" s="66" t="s">
        <v>931</v>
      </c>
      <c r="E357" s="67" t="s">
        <v>932</v>
      </c>
      <c r="F357" s="65" t="s">
        <v>3</v>
      </c>
      <c r="G357" s="65" t="s">
        <v>3</v>
      </c>
      <c r="H357" s="65" t="s">
        <v>943</v>
      </c>
      <c r="I357" s="65" t="s">
        <v>59</v>
      </c>
      <c r="J357" s="65" t="s">
        <v>59</v>
      </c>
      <c r="K357" s="67" t="s">
        <v>944</v>
      </c>
      <c r="L357" s="67" t="s">
        <v>1680</v>
      </c>
      <c r="M357" s="65" t="s">
        <v>41</v>
      </c>
      <c r="N357" s="66"/>
      <c r="O357" s="67"/>
      <c r="P357" s="68" t="s">
        <v>1681</v>
      </c>
      <c r="Q357" s="69" t="s">
        <v>41</v>
      </c>
    </row>
    <row r="358" spans="1:17" ht="60" x14ac:dyDescent="0.35">
      <c r="A358" s="65">
        <v>640</v>
      </c>
      <c r="B358" s="66" t="s">
        <v>770</v>
      </c>
      <c r="C358" s="67" t="s">
        <v>771</v>
      </c>
      <c r="D358" s="66" t="s">
        <v>772</v>
      </c>
      <c r="E358" s="67" t="s">
        <v>773</v>
      </c>
      <c r="F358" s="65" t="s">
        <v>3</v>
      </c>
      <c r="G358" s="65" t="s">
        <v>3</v>
      </c>
      <c r="H358" s="65" t="s">
        <v>943</v>
      </c>
      <c r="I358" s="65" t="s">
        <v>20</v>
      </c>
      <c r="J358" s="65" t="s">
        <v>20</v>
      </c>
      <c r="K358" s="67" t="s">
        <v>37</v>
      </c>
      <c r="L358" s="67"/>
      <c r="M358" s="65" t="s">
        <v>48</v>
      </c>
      <c r="N358" s="66" t="s">
        <v>943</v>
      </c>
      <c r="O358" s="67"/>
      <c r="P358" s="72" t="s">
        <v>3</v>
      </c>
      <c r="Q358" s="69" t="s">
        <v>48</v>
      </c>
    </row>
    <row r="359" spans="1:17" ht="77.5" customHeight="1" x14ac:dyDescent="0.35">
      <c r="A359" s="83">
        <v>641.1</v>
      </c>
      <c r="B359" s="76" t="s">
        <v>793</v>
      </c>
      <c r="C359" s="76" t="s">
        <v>794</v>
      </c>
      <c r="D359" s="76" t="s">
        <v>795</v>
      </c>
      <c r="E359" s="76" t="s">
        <v>796</v>
      </c>
      <c r="F359" s="83" t="s">
        <v>3</v>
      </c>
      <c r="G359" s="83" t="s">
        <v>3</v>
      </c>
      <c r="H359" s="83" t="s">
        <v>945</v>
      </c>
      <c r="I359" s="65" t="s">
        <v>59</v>
      </c>
      <c r="J359" s="83" t="s">
        <v>59</v>
      </c>
      <c r="K359" s="76" t="s">
        <v>946</v>
      </c>
      <c r="L359" s="67" t="s">
        <v>1928</v>
      </c>
      <c r="M359" s="83" t="s">
        <v>38</v>
      </c>
      <c r="N359" s="110"/>
      <c r="O359" s="83"/>
      <c r="P359" s="136" t="s">
        <v>1683</v>
      </c>
      <c r="Q359" s="69" t="s">
        <v>38</v>
      </c>
    </row>
    <row r="360" spans="1:17" ht="60" x14ac:dyDescent="0.35">
      <c r="A360" s="83">
        <v>641.20000000000005</v>
      </c>
      <c r="B360" s="76" t="s">
        <v>770</v>
      </c>
      <c r="C360" s="76" t="s">
        <v>771</v>
      </c>
      <c r="D360" s="76" t="s">
        <v>772</v>
      </c>
      <c r="E360" s="76" t="s">
        <v>773</v>
      </c>
      <c r="F360" s="83" t="s">
        <v>3</v>
      </c>
      <c r="G360" s="83" t="s">
        <v>3</v>
      </c>
      <c r="H360" s="83" t="s">
        <v>945</v>
      </c>
      <c r="I360" s="65" t="s">
        <v>20</v>
      </c>
      <c r="J360" s="83" t="s">
        <v>20</v>
      </c>
      <c r="K360" s="76" t="s">
        <v>37</v>
      </c>
      <c r="L360" s="76" t="s">
        <v>1684</v>
      </c>
      <c r="M360" s="83" t="s">
        <v>48</v>
      </c>
      <c r="N360" s="110" t="s">
        <v>945</v>
      </c>
      <c r="O360" s="83"/>
      <c r="P360" s="67" t="s">
        <v>3</v>
      </c>
      <c r="Q360" s="69" t="s">
        <v>48</v>
      </c>
    </row>
    <row r="361" spans="1:17" ht="126" customHeight="1" x14ac:dyDescent="0.35">
      <c r="A361" s="180">
        <v>641.29999999999995</v>
      </c>
      <c r="B361" s="170" t="s">
        <v>770</v>
      </c>
      <c r="C361" s="146" t="s">
        <v>771</v>
      </c>
      <c r="D361" s="182" t="s">
        <v>772</v>
      </c>
      <c r="E361" s="146" t="s">
        <v>773</v>
      </c>
      <c r="F361" s="171" t="s">
        <v>3</v>
      </c>
      <c r="G361" s="171" t="s">
        <v>3</v>
      </c>
      <c r="H361" s="171" t="s">
        <v>947</v>
      </c>
      <c r="I361" s="65" t="s">
        <v>59</v>
      </c>
      <c r="J361" s="171" t="s">
        <v>59</v>
      </c>
      <c r="K361" s="146" t="s">
        <v>948</v>
      </c>
      <c r="L361" s="146" t="s">
        <v>1929</v>
      </c>
      <c r="M361" s="171" t="s">
        <v>48</v>
      </c>
      <c r="N361" s="170" t="s">
        <v>947</v>
      </c>
      <c r="O361" s="67"/>
      <c r="P361" s="67" t="s">
        <v>3</v>
      </c>
      <c r="Q361" s="69" t="s">
        <v>48</v>
      </c>
    </row>
    <row r="362" spans="1:17" ht="48" x14ac:dyDescent="0.35">
      <c r="A362" s="180">
        <v>641.4</v>
      </c>
      <c r="B362" s="170" t="s">
        <v>770</v>
      </c>
      <c r="C362" s="146" t="s">
        <v>771</v>
      </c>
      <c r="D362" s="182" t="s">
        <v>949</v>
      </c>
      <c r="E362" s="146" t="s">
        <v>950</v>
      </c>
      <c r="F362" s="171" t="s">
        <v>3</v>
      </c>
      <c r="G362" s="171" t="s">
        <v>3</v>
      </c>
      <c r="H362" s="171" t="s">
        <v>951</v>
      </c>
      <c r="I362" s="65" t="s">
        <v>59</v>
      </c>
      <c r="J362" s="171" t="s">
        <v>59</v>
      </c>
      <c r="K362" s="146" t="s">
        <v>952</v>
      </c>
      <c r="L362" s="146" t="s">
        <v>1686</v>
      </c>
      <c r="M362" s="171" t="s">
        <v>48</v>
      </c>
      <c r="N362" s="170" t="s">
        <v>951</v>
      </c>
      <c r="O362" s="67"/>
      <c r="P362" s="67" t="s">
        <v>3</v>
      </c>
      <c r="Q362" s="69" t="s">
        <v>48</v>
      </c>
    </row>
    <row r="363" spans="1:17" ht="120" x14ac:dyDescent="0.35">
      <c r="A363" s="181">
        <v>641.5</v>
      </c>
      <c r="B363" s="66" t="s">
        <v>922</v>
      </c>
      <c r="C363" s="67" t="s">
        <v>923</v>
      </c>
      <c r="D363" s="146" t="s">
        <v>924</v>
      </c>
      <c r="E363" s="67" t="s">
        <v>1921</v>
      </c>
      <c r="F363" s="171" t="s">
        <v>3</v>
      </c>
      <c r="G363" s="171" t="s">
        <v>3</v>
      </c>
      <c r="H363" s="171" t="s">
        <v>951</v>
      </c>
      <c r="I363" s="65" t="s">
        <v>59</v>
      </c>
      <c r="J363" s="171" t="s">
        <v>59</v>
      </c>
      <c r="K363" s="146" t="s">
        <v>953</v>
      </c>
      <c r="L363" s="146"/>
      <c r="M363" s="171" t="s">
        <v>48</v>
      </c>
      <c r="N363" s="170" t="s">
        <v>1930</v>
      </c>
      <c r="O363" s="67"/>
      <c r="P363" s="67" t="s">
        <v>1687</v>
      </c>
      <c r="Q363" s="69" t="s">
        <v>48</v>
      </c>
    </row>
    <row r="364" spans="1:17" ht="125.5" customHeight="1" x14ac:dyDescent="0.35">
      <c r="A364" s="181">
        <v>641.6</v>
      </c>
      <c r="B364" s="66" t="s">
        <v>922</v>
      </c>
      <c r="C364" s="67" t="s">
        <v>923</v>
      </c>
      <c r="D364" s="146" t="s">
        <v>927</v>
      </c>
      <c r="E364" s="67" t="s">
        <v>928</v>
      </c>
      <c r="F364" s="171" t="s">
        <v>3</v>
      </c>
      <c r="G364" s="171" t="s">
        <v>3</v>
      </c>
      <c r="H364" s="171" t="s">
        <v>951</v>
      </c>
      <c r="I364" s="65" t="s">
        <v>59</v>
      </c>
      <c r="J364" s="171" t="s">
        <v>59</v>
      </c>
      <c r="K364" s="146" t="s">
        <v>955</v>
      </c>
      <c r="L364" s="146" t="s">
        <v>1931</v>
      </c>
      <c r="M364" s="171" t="s">
        <v>44</v>
      </c>
      <c r="N364" s="170"/>
      <c r="O364" s="67"/>
      <c r="P364" s="67" t="s">
        <v>1687</v>
      </c>
      <c r="Q364" s="69" t="s">
        <v>44</v>
      </c>
    </row>
    <row r="365" spans="1:17" ht="63.65" customHeight="1" x14ac:dyDescent="0.35">
      <c r="A365" s="114">
        <v>641.70000000000005</v>
      </c>
      <c r="B365" s="72" t="s">
        <v>929</v>
      </c>
      <c r="C365" s="67" t="s">
        <v>930</v>
      </c>
      <c r="D365" s="67" t="s">
        <v>931</v>
      </c>
      <c r="E365" s="67" t="s">
        <v>932</v>
      </c>
      <c r="F365" s="65" t="s">
        <v>3</v>
      </c>
      <c r="G365" s="65" t="s">
        <v>3</v>
      </c>
      <c r="H365" s="65" t="s">
        <v>956</v>
      </c>
      <c r="I365" s="65" t="s">
        <v>69</v>
      </c>
      <c r="J365" s="65" t="s">
        <v>59</v>
      </c>
      <c r="K365" s="66" t="s">
        <v>957</v>
      </c>
      <c r="L365" s="67" t="s">
        <v>1689</v>
      </c>
      <c r="M365" s="65" t="s">
        <v>41</v>
      </c>
      <c r="N365" s="67"/>
      <c r="O365" s="192"/>
      <c r="P365" s="125" t="s">
        <v>1690</v>
      </c>
      <c r="Q365" s="69" t="s">
        <v>1672</v>
      </c>
    </row>
    <row r="366" spans="1:17" ht="60" x14ac:dyDescent="0.35">
      <c r="A366" s="114">
        <v>641.79999999999995</v>
      </c>
      <c r="B366" s="66" t="s">
        <v>770</v>
      </c>
      <c r="C366" s="67" t="s">
        <v>771</v>
      </c>
      <c r="D366" s="67" t="s">
        <v>772</v>
      </c>
      <c r="E366" s="67" t="s">
        <v>773</v>
      </c>
      <c r="F366" s="65" t="s">
        <v>3</v>
      </c>
      <c r="G366" s="65" t="s">
        <v>3</v>
      </c>
      <c r="H366" s="65" t="s">
        <v>947</v>
      </c>
      <c r="I366" s="65" t="s">
        <v>69</v>
      </c>
      <c r="J366" s="65" t="s">
        <v>59</v>
      </c>
      <c r="K366" s="66" t="s">
        <v>958</v>
      </c>
      <c r="L366" s="193"/>
      <c r="M366" s="65" t="s">
        <v>48</v>
      </c>
      <c r="N366" s="67" t="s">
        <v>947</v>
      </c>
      <c r="O366" s="67"/>
      <c r="P366" s="68" t="s">
        <v>3</v>
      </c>
      <c r="Q366" s="69" t="s">
        <v>48</v>
      </c>
    </row>
    <row r="367" spans="1:17" ht="60" x14ac:dyDescent="0.35">
      <c r="A367" s="114">
        <v>641.9</v>
      </c>
      <c r="B367" s="66" t="s">
        <v>770</v>
      </c>
      <c r="C367" s="67" t="s">
        <v>771</v>
      </c>
      <c r="D367" s="67" t="s">
        <v>949</v>
      </c>
      <c r="E367" s="67" t="s">
        <v>773</v>
      </c>
      <c r="F367" s="65" t="s">
        <v>3</v>
      </c>
      <c r="G367" s="65" t="s">
        <v>3</v>
      </c>
      <c r="H367" s="65" t="s">
        <v>956</v>
      </c>
      <c r="I367" s="65" t="s">
        <v>69</v>
      </c>
      <c r="J367" s="65" t="s">
        <v>59</v>
      </c>
      <c r="K367" s="67" t="s">
        <v>959</v>
      </c>
      <c r="L367" s="67" t="s">
        <v>1691</v>
      </c>
      <c r="M367" s="65" t="s">
        <v>48</v>
      </c>
      <c r="N367" s="67" t="s">
        <v>956</v>
      </c>
      <c r="O367" s="192"/>
      <c r="P367" s="68" t="s">
        <v>3</v>
      </c>
      <c r="Q367" s="69" t="s">
        <v>48</v>
      </c>
    </row>
    <row r="368" spans="1:17" ht="48" x14ac:dyDescent="0.35">
      <c r="A368" s="65">
        <v>642</v>
      </c>
      <c r="B368" s="66" t="s">
        <v>929</v>
      </c>
      <c r="C368" s="67" t="s">
        <v>930</v>
      </c>
      <c r="D368" s="67" t="s">
        <v>931</v>
      </c>
      <c r="E368" s="67" t="s">
        <v>932</v>
      </c>
      <c r="F368" s="65" t="s">
        <v>3</v>
      </c>
      <c r="G368" s="65" t="s">
        <v>3</v>
      </c>
      <c r="H368" s="65" t="s">
        <v>960</v>
      </c>
      <c r="I368" s="65" t="s">
        <v>69</v>
      </c>
      <c r="J368" s="65" t="s">
        <v>70</v>
      </c>
      <c r="K368" s="67" t="s">
        <v>3</v>
      </c>
      <c r="L368" s="67" t="s">
        <v>71</v>
      </c>
      <c r="M368" s="65" t="s">
        <v>41</v>
      </c>
      <c r="N368" s="66"/>
      <c r="O368" s="67"/>
      <c r="P368" s="68" t="s">
        <v>3</v>
      </c>
      <c r="Q368" s="69" t="s">
        <v>3</v>
      </c>
    </row>
    <row r="369" spans="1:17" ht="60" x14ac:dyDescent="0.35">
      <c r="A369" s="65">
        <v>643</v>
      </c>
      <c r="B369" s="66" t="s">
        <v>770</v>
      </c>
      <c r="C369" s="67" t="s">
        <v>771</v>
      </c>
      <c r="D369" s="67" t="s">
        <v>772</v>
      </c>
      <c r="E369" s="67" t="s">
        <v>773</v>
      </c>
      <c r="F369" s="65" t="s">
        <v>3</v>
      </c>
      <c r="G369" s="65" t="s">
        <v>3</v>
      </c>
      <c r="H369" s="65" t="s">
        <v>960</v>
      </c>
      <c r="I369" s="65" t="s">
        <v>69</v>
      </c>
      <c r="J369" s="65" t="s">
        <v>70</v>
      </c>
      <c r="K369" s="67" t="s">
        <v>3</v>
      </c>
      <c r="L369" s="67" t="s">
        <v>71</v>
      </c>
      <c r="M369" s="65" t="s">
        <v>48</v>
      </c>
      <c r="N369" s="66" t="s">
        <v>960</v>
      </c>
      <c r="O369" s="67"/>
      <c r="P369" s="68" t="s">
        <v>3</v>
      </c>
      <c r="Q369" s="69" t="s">
        <v>3</v>
      </c>
    </row>
    <row r="370" spans="1:17" ht="79.400000000000006" customHeight="1" x14ac:dyDescent="0.35">
      <c r="A370" s="65">
        <v>645</v>
      </c>
      <c r="B370" s="66" t="s">
        <v>929</v>
      </c>
      <c r="C370" s="67" t="s">
        <v>930</v>
      </c>
      <c r="D370" s="67" t="s">
        <v>931</v>
      </c>
      <c r="E370" s="67" t="s">
        <v>932</v>
      </c>
      <c r="F370" s="65" t="s">
        <v>3</v>
      </c>
      <c r="G370" s="65" t="s">
        <v>3</v>
      </c>
      <c r="H370" s="65" t="s">
        <v>961</v>
      </c>
      <c r="I370" s="65" t="s">
        <v>69</v>
      </c>
      <c r="J370" s="65" t="s">
        <v>59</v>
      </c>
      <c r="K370" s="67" t="s">
        <v>1692</v>
      </c>
      <c r="L370" s="104" t="s">
        <v>1693</v>
      </c>
      <c r="M370" s="65" t="s">
        <v>41</v>
      </c>
      <c r="N370" s="66"/>
      <c r="O370" s="67"/>
      <c r="P370" s="68" t="s">
        <v>24</v>
      </c>
      <c r="Q370" s="69" t="s">
        <v>1694</v>
      </c>
    </row>
    <row r="371" spans="1:17" ht="60" x14ac:dyDescent="0.35">
      <c r="A371" s="65">
        <v>646</v>
      </c>
      <c r="B371" s="66" t="s">
        <v>770</v>
      </c>
      <c r="C371" s="67" t="s">
        <v>771</v>
      </c>
      <c r="D371" s="67" t="s">
        <v>772</v>
      </c>
      <c r="E371" s="67" t="s">
        <v>773</v>
      </c>
      <c r="F371" s="65" t="s">
        <v>3</v>
      </c>
      <c r="G371" s="65" t="s">
        <v>3</v>
      </c>
      <c r="H371" s="65" t="s">
        <v>961</v>
      </c>
      <c r="I371" s="65" t="s">
        <v>69</v>
      </c>
      <c r="J371" s="65" t="s">
        <v>59</v>
      </c>
      <c r="K371" s="67" t="s">
        <v>1695</v>
      </c>
      <c r="L371" s="67"/>
      <c r="M371" s="65" t="s">
        <v>48</v>
      </c>
      <c r="N371" s="66" t="s">
        <v>961</v>
      </c>
      <c r="O371" s="67"/>
      <c r="P371" s="68" t="s">
        <v>24</v>
      </c>
      <c r="Q371" s="65" t="s">
        <v>48</v>
      </c>
    </row>
    <row r="372" spans="1:17" ht="48" x14ac:dyDescent="0.35">
      <c r="A372" s="180">
        <v>650.1</v>
      </c>
      <c r="B372" s="170" t="s">
        <v>929</v>
      </c>
      <c r="C372" s="146" t="s">
        <v>930</v>
      </c>
      <c r="D372" s="146" t="s">
        <v>931</v>
      </c>
      <c r="E372" s="146" t="s">
        <v>932</v>
      </c>
      <c r="F372" s="171" t="s">
        <v>3</v>
      </c>
      <c r="G372" s="171" t="s">
        <v>3</v>
      </c>
      <c r="H372" s="171" t="s">
        <v>962</v>
      </c>
      <c r="I372" s="65" t="s">
        <v>59</v>
      </c>
      <c r="J372" s="171" t="s">
        <v>59</v>
      </c>
      <c r="K372" s="170" t="s">
        <v>963</v>
      </c>
      <c r="L372" s="170" t="s">
        <v>1696</v>
      </c>
      <c r="M372" s="181" t="s">
        <v>41</v>
      </c>
      <c r="N372" s="194"/>
      <c r="O372" s="67"/>
      <c r="P372" s="67" t="s">
        <v>1697</v>
      </c>
      <c r="Q372" s="69" t="s">
        <v>41</v>
      </c>
    </row>
    <row r="373" spans="1:17" ht="60" x14ac:dyDescent="0.35">
      <c r="A373" s="180">
        <v>650.20000000000005</v>
      </c>
      <c r="B373" s="170" t="s">
        <v>770</v>
      </c>
      <c r="C373" s="146" t="s">
        <v>771</v>
      </c>
      <c r="D373" s="146" t="s">
        <v>772</v>
      </c>
      <c r="E373" s="146" t="s">
        <v>773</v>
      </c>
      <c r="F373" s="171" t="s">
        <v>3</v>
      </c>
      <c r="G373" s="171" t="s">
        <v>3</v>
      </c>
      <c r="H373" s="171" t="s">
        <v>962</v>
      </c>
      <c r="I373" s="65" t="s">
        <v>59</v>
      </c>
      <c r="J373" s="171" t="s">
        <v>59</v>
      </c>
      <c r="K373" s="170" t="s">
        <v>964</v>
      </c>
      <c r="L373" s="194"/>
      <c r="M373" s="171" t="s">
        <v>48</v>
      </c>
      <c r="N373" s="194" t="s">
        <v>962</v>
      </c>
      <c r="O373" s="67"/>
      <c r="P373" s="67" t="s">
        <v>3</v>
      </c>
      <c r="Q373" s="69" t="s">
        <v>48</v>
      </c>
    </row>
    <row r="374" spans="1:17" ht="36" x14ac:dyDescent="0.35">
      <c r="A374" s="65">
        <v>651</v>
      </c>
      <c r="B374" s="66" t="s">
        <v>965</v>
      </c>
      <c r="C374" s="67" t="s">
        <v>603</v>
      </c>
      <c r="D374" s="67" t="s">
        <v>604</v>
      </c>
      <c r="E374" s="67" t="s">
        <v>605</v>
      </c>
      <c r="F374" s="65" t="s">
        <v>3</v>
      </c>
      <c r="G374" s="65" t="s">
        <v>3</v>
      </c>
      <c r="H374" s="83" t="s">
        <v>3</v>
      </c>
      <c r="I374" s="65" t="s">
        <v>69</v>
      </c>
      <c r="J374" s="65" t="s">
        <v>70</v>
      </c>
      <c r="K374" s="67" t="s">
        <v>3</v>
      </c>
      <c r="L374" s="67" t="s">
        <v>71</v>
      </c>
      <c r="M374" s="65" t="s">
        <v>606</v>
      </c>
      <c r="N374" s="66"/>
      <c r="O374" s="67"/>
      <c r="P374" s="68" t="s">
        <v>3</v>
      </c>
      <c r="Q374" s="69" t="s">
        <v>3</v>
      </c>
    </row>
    <row r="375" spans="1:17" ht="36" x14ac:dyDescent="0.35">
      <c r="A375" s="65">
        <v>652</v>
      </c>
      <c r="B375" s="66" t="s">
        <v>966</v>
      </c>
      <c r="C375" s="67" t="s">
        <v>930</v>
      </c>
      <c r="D375" s="67" t="s">
        <v>931</v>
      </c>
      <c r="E375" s="67" t="s">
        <v>932</v>
      </c>
      <c r="F375" s="65" t="s">
        <v>3</v>
      </c>
      <c r="G375" s="65" t="s">
        <v>3</v>
      </c>
      <c r="H375" s="65" t="s">
        <v>933</v>
      </c>
      <c r="I375" s="65" t="s">
        <v>69</v>
      </c>
      <c r="J375" s="65" t="s">
        <v>70</v>
      </c>
      <c r="K375" s="67" t="s">
        <v>3</v>
      </c>
      <c r="L375" s="67" t="s">
        <v>71</v>
      </c>
      <c r="M375" s="65" t="s">
        <v>41</v>
      </c>
      <c r="N375" s="66"/>
      <c r="O375" s="67"/>
      <c r="P375" s="68" t="s">
        <v>3</v>
      </c>
      <c r="Q375" s="69" t="s">
        <v>3</v>
      </c>
    </row>
    <row r="376" spans="1:17" ht="60" x14ac:dyDescent="0.35">
      <c r="A376" s="65">
        <v>653</v>
      </c>
      <c r="B376" s="110" t="s">
        <v>967</v>
      </c>
      <c r="C376" s="67" t="s">
        <v>771</v>
      </c>
      <c r="D376" s="67" t="s">
        <v>772</v>
      </c>
      <c r="E376" s="67" t="s">
        <v>773</v>
      </c>
      <c r="F376" s="65" t="s">
        <v>3</v>
      </c>
      <c r="G376" s="65" t="s">
        <v>3</v>
      </c>
      <c r="H376" s="65" t="s">
        <v>933</v>
      </c>
      <c r="I376" s="65" t="s">
        <v>69</v>
      </c>
      <c r="J376" s="65" t="s">
        <v>70</v>
      </c>
      <c r="K376" s="67" t="s">
        <v>3</v>
      </c>
      <c r="L376" s="67" t="s">
        <v>71</v>
      </c>
      <c r="M376" s="65" t="s">
        <v>48</v>
      </c>
      <c r="N376" s="66" t="s">
        <v>933</v>
      </c>
      <c r="O376" s="67"/>
      <c r="P376" s="68" t="s">
        <v>3</v>
      </c>
      <c r="Q376" s="69" t="s">
        <v>3</v>
      </c>
    </row>
    <row r="377" spans="1:17" ht="36" x14ac:dyDescent="0.35">
      <c r="A377" s="65">
        <v>655</v>
      </c>
      <c r="B377" s="66" t="s">
        <v>966</v>
      </c>
      <c r="C377" s="67" t="s">
        <v>930</v>
      </c>
      <c r="D377" s="67" t="s">
        <v>931</v>
      </c>
      <c r="E377" s="67" t="s">
        <v>932</v>
      </c>
      <c r="F377" s="65" t="s">
        <v>3</v>
      </c>
      <c r="G377" s="65" t="s">
        <v>3</v>
      </c>
      <c r="H377" s="65" t="s">
        <v>943</v>
      </c>
      <c r="I377" s="65" t="s">
        <v>69</v>
      </c>
      <c r="J377" s="65" t="s">
        <v>70</v>
      </c>
      <c r="K377" s="67" t="s">
        <v>3</v>
      </c>
      <c r="L377" s="67" t="s">
        <v>71</v>
      </c>
      <c r="M377" s="65" t="s">
        <v>41</v>
      </c>
      <c r="N377" s="66"/>
      <c r="O377" s="67"/>
      <c r="P377" s="68" t="s">
        <v>3</v>
      </c>
      <c r="Q377" s="69" t="s">
        <v>3</v>
      </c>
    </row>
    <row r="378" spans="1:17" ht="60" x14ac:dyDescent="0.35">
      <c r="A378" s="65">
        <v>656</v>
      </c>
      <c r="B378" s="110" t="s">
        <v>967</v>
      </c>
      <c r="C378" s="67" t="s">
        <v>771</v>
      </c>
      <c r="D378" s="67" t="s">
        <v>772</v>
      </c>
      <c r="E378" s="67" t="s">
        <v>773</v>
      </c>
      <c r="F378" s="65" t="s">
        <v>3</v>
      </c>
      <c r="G378" s="65" t="s">
        <v>3</v>
      </c>
      <c r="H378" s="65" t="s">
        <v>943</v>
      </c>
      <c r="I378" s="65" t="s">
        <v>69</v>
      </c>
      <c r="J378" s="65" t="s">
        <v>70</v>
      </c>
      <c r="K378" s="67" t="s">
        <v>3</v>
      </c>
      <c r="L378" s="67" t="s">
        <v>71</v>
      </c>
      <c r="M378" s="65" t="s">
        <v>48</v>
      </c>
      <c r="N378" s="66" t="s">
        <v>943</v>
      </c>
      <c r="O378" s="67"/>
      <c r="P378" s="68" t="s">
        <v>3</v>
      </c>
      <c r="Q378" s="69" t="s">
        <v>3</v>
      </c>
    </row>
    <row r="379" spans="1:17" ht="36" x14ac:dyDescent="0.35">
      <c r="A379" s="65">
        <v>658</v>
      </c>
      <c r="B379" s="66" t="s">
        <v>966</v>
      </c>
      <c r="C379" s="67" t="s">
        <v>930</v>
      </c>
      <c r="D379" s="67" t="s">
        <v>931</v>
      </c>
      <c r="E379" s="67" t="s">
        <v>932</v>
      </c>
      <c r="F379" s="65" t="s">
        <v>3</v>
      </c>
      <c r="G379" s="65" t="s">
        <v>3</v>
      </c>
      <c r="H379" s="65" t="s">
        <v>961</v>
      </c>
      <c r="I379" s="65" t="s">
        <v>69</v>
      </c>
      <c r="J379" s="65" t="s">
        <v>70</v>
      </c>
      <c r="K379" s="67" t="s">
        <v>3</v>
      </c>
      <c r="L379" s="67" t="s">
        <v>71</v>
      </c>
      <c r="M379" s="65" t="s">
        <v>41</v>
      </c>
      <c r="N379" s="66"/>
      <c r="O379" s="67"/>
      <c r="P379" s="68" t="s">
        <v>3</v>
      </c>
      <c r="Q379" s="69" t="s">
        <v>3</v>
      </c>
    </row>
    <row r="380" spans="1:17" ht="60" x14ac:dyDescent="0.35">
      <c r="A380" s="65">
        <v>659</v>
      </c>
      <c r="B380" s="110" t="s">
        <v>967</v>
      </c>
      <c r="C380" s="67" t="s">
        <v>771</v>
      </c>
      <c r="D380" s="67" t="s">
        <v>772</v>
      </c>
      <c r="E380" s="67" t="s">
        <v>773</v>
      </c>
      <c r="F380" s="65" t="s">
        <v>3</v>
      </c>
      <c r="G380" s="65" t="s">
        <v>3</v>
      </c>
      <c r="H380" s="65" t="s">
        <v>961</v>
      </c>
      <c r="I380" s="65" t="s">
        <v>69</v>
      </c>
      <c r="J380" s="65" t="s">
        <v>70</v>
      </c>
      <c r="K380" s="67" t="s">
        <v>3</v>
      </c>
      <c r="L380" s="67" t="s">
        <v>71</v>
      </c>
      <c r="M380" s="65" t="s">
        <v>48</v>
      </c>
      <c r="N380" s="66" t="s">
        <v>961</v>
      </c>
      <c r="O380" s="67"/>
      <c r="P380" s="68" t="s">
        <v>3</v>
      </c>
      <c r="Q380" s="69" t="s">
        <v>3</v>
      </c>
    </row>
    <row r="381" spans="1:17" ht="36" x14ac:dyDescent="0.35">
      <c r="A381" s="65">
        <v>661</v>
      </c>
      <c r="B381" s="66" t="s">
        <v>968</v>
      </c>
      <c r="C381" s="67" t="s">
        <v>969</v>
      </c>
      <c r="D381" s="67" t="s">
        <v>970</v>
      </c>
      <c r="E381" s="67" t="s">
        <v>971</v>
      </c>
      <c r="F381" s="65" t="s">
        <v>3</v>
      </c>
      <c r="G381" s="65" t="s">
        <v>3</v>
      </c>
      <c r="H381" s="65" t="s">
        <v>3</v>
      </c>
      <c r="I381" s="65" t="s">
        <v>69</v>
      </c>
      <c r="J381" s="65" t="s">
        <v>70</v>
      </c>
      <c r="K381" s="67" t="s">
        <v>3</v>
      </c>
      <c r="L381" s="67" t="s">
        <v>71</v>
      </c>
      <c r="M381" s="65" t="s">
        <v>48</v>
      </c>
      <c r="N381" s="66"/>
      <c r="O381" s="67"/>
      <c r="P381" s="68" t="s">
        <v>3</v>
      </c>
      <c r="Q381" s="69" t="s">
        <v>3</v>
      </c>
    </row>
    <row r="382" spans="1:17" ht="48" x14ac:dyDescent="0.35">
      <c r="A382" s="65">
        <v>662</v>
      </c>
      <c r="B382" s="66" t="s">
        <v>968</v>
      </c>
      <c r="C382" s="67" t="s">
        <v>969</v>
      </c>
      <c r="D382" s="67" t="s">
        <v>972</v>
      </c>
      <c r="E382" s="67" t="s">
        <v>973</v>
      </c>
      <c r="F382" s="65" t="s">
        <v>3</v>
      </c>
      <c r="G382" s="65" t="s">
        <v>3</v>
      </c>
      <c r="H382" s="65" t="s">
        <v>3</v>
      </c>
      <c r="I382" s="65" t="s">
        <v>69</v>
      </c>
      <c r="J382" s="65" t="s">
        <v>70</v>
      </c>
      <c r="K382" s="67" t="s">
        <v>3</v>
      </c>
      <c r="L382" s="67" t="s">
        <v>71</v>
      </c>
      <c r="M382" s="65" t="s">
        <v>48</v>
      </c>
      <c r="N382" s="66"/>
      <c r="O382" s="67"/>
      <c r="P382" s="68" t="s">
        <v>3</v>
      </c>
      <c r="Q382" s="69" t="s">
        <v>3</v>
      </c>
    </row>
    <row r="383" spans="1:17" ht="36" x14ac:dyDescent="0.35">
      <c r="A383" s="65">
        <v>664</v>
      </c>
      <c r="B383" s="66" t="s">
        <v>968</v>
      </c>
      <c r="C383" s="67" t="s">
        <v>969</v>
      </c>
      <c r="D383" s="67" t="s">
        <v>974</v>
      </c>
      <c r="E383" s="67" t="s">
        <v>975</v>
      </c>
      <c r="F383" s="65" t="s">
        <v>3</v>
      </c>
      <c r="G383" s="65" t="s">
        <v>3</v>
      </c>
      <c r="H383" s="65" t="s">
        <v>3</v>
      </c>
      <c r="I383" s="65" t="s">
        <v>69</v>
      </c>
      <c r="J383" s="65" t="s">
        <v>70</v>
      </c>
      <c r="K383" s="67" t="s">
        <v>3</v>
      </c>
      <c r="L383" s="67" t="s">
        <v>71</v>
      </c>
      <c r="M383" s="65" t="s">
        <v>53</v>
      </c>
      <c r="N383" s="106" t="s">
        <v>54</v>
      </c>
      <c r="O383" s="67"/>
      <c r="P383" s="68" t="s">
        <v>3</v>
      </c>
      <c r="Q383" s="69" t="s">
        <v>3</v>
      </c>
    </row>
    <row r="384" spans="1:17" ht="60" x14ac:dyDescent="0.35">
      <c r="A384" s="65">
        <v>665</v>
      </c>
      <c r="B384" s="66" t="s">
        <v>968</v>
      </c>
      <c r="C384" s="67" t="s">
        <v>969</v>
      </c>
      <c r="D384" s="67" t="s">
        <v>976</v>
      </c>
      <c r="E384" s="67" t="s">
        <v>977</v>
      </c>
      <c r="F384" s="65" t="s">
        <v>3</v>
      </c>
      <c r="G384" s="65" t="s">
        <v>3</v>
      </c>
      <c r="H384" s="65" t="s">
        <v>3</v>
      </c>
      <c r="I384" s="65" t="s">
        <v>69</v>
      </c>
      <c r="J384" s="65" t="s">
        <v>70</v>
      </c>
      <c r="K384" s="67" t="s">
        <v>3</v>
      </c>
      <c r="L384" s="67" t="s">
        <v>71</v>
      </c>
      <c r="M384" s="65" t="s">
        <v>53</v>
      </c>
      <c r="N384" s="106" t="s">
        <v>54</v>
      </c>
      <c r="O384" s="67"/>
      <c r="P384" s="68" t="s">
        <v>3</v>
      </c>
      <c r="Q384" s="69" t="s">
        <v>3</v>
      </c>
    </row>
    <row r="385" spans="1:17" ht="72" x14ac:dyDescent="0.35">
      <c r="A385" s="65">
        <v>666</v>
      </c>
      <c r="B385" s="66" t="s">
        <v>968</v>
      </c>
      <c r="C385" s="67" t="s">
        <v>969</v>
      </c>
      <c r="D385" s="67" t="s">
        <v>978</v>
      </c>
      <c r="E385" s="67" t="s">
        <v>979</v>
      </c>
      <c r="F385" s="65" t="s">
        <v>3</v>
      </c>
      <c r="G385" s="65" t="s">
        <v>3</v>
      </c>
      <c r="H385" s="65" t="s">
        <v>3</v>
      </c>
      <c r="I385" s="65" t="s">
        <v>69</v>
      </c>
      <c r="J385" s="65" t="s">
        <v>70</v>
      </c>
      <c r="K385" s="67" t="s">
        <v>3</v>
      </c>
      <c r="L385" s="67" t="s">
        <v>71</v>
      </c>
      <c r="M385" s="65" t="s">
        <v>177</v>
      </c>
      <c r="N385" s="66"/>
      <c r="O385" s="67"/>
      <c r="P385" s="68" t="s">
        <v>3</v>
      </c>
      <c r="Q385" s="69" t="s">
        <v>3</v>
      </c>
    </row>
    <row r="386" spans="1:17" ht="72" x14ac:dyDescent="0.35">
      <c r="A386" s="65">
        <v>667</v>
      </c>
      <c r="B386" s="66" t="s">
        <v>968</v>
      </c>
      <c r="C386" s="67" t="s">
        <v>969</v>
      </c>
      <c r="D386" s="67" t="s">
        <v>980</v>
      </c>
      <c r="E386" s="67" t="s">
        <v>981</v>
      </c>
      <c r="F386" s="65" t="s">
        <v>3</v>
      </c>
      <c r="G386" s="65" t="s">
        <v>3</v>
      </c>
      <c r="H386" s="65" t="s">
        <v>3</v>
      </c>
      <c r="I386" s="65" t="s">
        <v>69</v>
      </c>
      <c r="J386" s="65" t="s">
        <v>70</v>
      </c>
      <c r="K386" s="67" t="s">
        <v>3</v>
      </c>
      <c r="L386" s="67" t="s">
        <v>71</v>
      </c>
      <c r="M386" s="65" t="s">
        <v>22</v>
      </c>
      <c r="N386" s="66"/>
      <c r="O386" s="67"/>
      <c r="P386" s="68" t="s">
        <v>3</v>
      </c>
      <c r="Q386" s="69" t="s">
        <v>3</v>
      </c>
    </row>
    <row r="387" spans="1:17" ht="84" x14ac:dyDescent="0.35">
      <c r="A387" s="65">
        <v>669</v>
      </c>
      <c r="B387" s="66" t="s">
        <v>968</v>
      </c>
      <c r="C387" s="67" t="s">
        <v>969</v>
      </c>
      <c r="D387" s="67" t="s">
        <v>982</v>
      </c>
      <c r="E387" s="67" t="s">
        <v>983</v>
      </c>
      <c r="F387" s="65" t="s">
        <v>3</v>
      </c>
      <c r="G387" s="65" t="s">
        <v>3</v>
      </c>
      <c r="H387" s="65" t="s">
        <v>3</v>
      </c>
      <c r="I387" s="65" t="s">
        <v>69</v>
      </c>
      <c r="J387" s="65" t="s">
        <v>70</v>
      </c>
      <c r="K387" s="67" t="s">
        <v>3</v>
      </c>
      <c r="L387" s="67" t="s">
        <v>71</v>
      </c>
      <c r="M387" s="65" t="s">
        <v>166</v>
      </c>
      <c r="N387" s="66"/>
      <c r="O387" s="67"/>
      <c r="P387" s="68" t="s">
        <v>3</v>
      </c>
      <c r="Q387" s="69" t="s">
        <v>3</v>
      </c>
    </row>
    <row r="388" spans="1:17" ht="36" x14ac:dyDescent="0.35">
      <c r="A388" s="65">
        <v>670</v>
      </c>
      <c r="B388" s="66" t="s">
        <v>968</v>
      </c>
      <c r="C388" s="67" t="s">
        <v>969</v>
      </c>
      <c r="D388" s="67" t="s">
        <v>984</v>
      </c>
      <c r="E388" s="67" t="s">
        <v>985</v>
      </c>
      <c r="F388" s="65" t="s">
        <v>3</v>
      </c>
      <c r="G388" s="65" t="s">
        <v>3</v>
      </c>
      <c r="H388" s="65" t="s">
        <v>3</v>
      </c>
      <c r="I388" s="65" t="s">
        <v>69</v>
      </c>
      <c r="J388" s="65" t="s">
        <v>70</v>
      </c>
      <c r="K388" s="67" t="s">
        <v>3</v>
      </c>
      <c r="L388" s="67" t="s">
        <v>71</v>
      </c>
      <c r="M388" s="65" t="s">
        <v>53</v>
      </c>
      <c r="N388" s="106" t="s">
        <v>54</v>
      </c>
      <c r="O388" s="67"/>
      <c r="P388" s="68" t="s">
        <v>3</v>
      </c>
      <c r="Q388" s="69" t="s">
        <v>3</v>
      </c>
    </row>
    <row r="389" spans="1:17" ht="84" x14ac:dyDescent="0.35">
      <c r="A389" s="65">
        <v>671</v>
      </c>
      <c r="B389" s="66" t="s">
        <v>968</v>
      </c>
      <c r="C389" s="67" t="s">
        <v>969</v>
      </c>
      <c r="D389" s="67" t="s">
        <v>986</v>
      </c>
      <c r="E389" s="67" t="s">
        <v>987</v>
      </c>
      <c r="F389" s="65" t="s">
        <v>3</v>
      </c>
      <c r="G389" s="65" t="s">
        <v>3</v>
      </c>
      <c r="H389" s="65" t="s">
        <v>3</v>
      </c>
      <c r="I389" s="65" t="s">
        <v>69</v>
      </c>
      <c r="J389" s="65" t="s">
        <v>70</v>
      </c>
      <c r="K389" s="67" t="s">
        <v>3</v>
      </c>
      <c r="L389" s="67" t="s">
        <v>71</v>
      </c>
      <c r="M389" s="65" t="s">
        <v>177</v>
      </c>
      <c r="N389" s="66"/>
      <c r="O389" s="67"/>
      <c r="P389" s="68" t="s">
        <v>3</v>
      </c>
      <c r="Q389" s="69" t="s">
        <v>3</v>
      </c>
    </row>
    <row r="390" spans="1:17" ht="36" x14ac:dyDescent="0.35">
      <c r="A390" s="65">
        <v>672</v>
      </c>
      <c r="B390" s="66" t="s">
        <v>968</v>
      </c>
      <c r="C390" s="67" t="s">
        <v>969</v>
      </c>
      <c r="D390" s="67" t="s">
        <v>988</v>
      </c>
      <c r="E390" s="67" t="s">
        <v>989</v>
      </c>
      <c r="F390" s="65" t="s">
        <v>3</v>
      </c>
      <c r="G390" s="65" t="s">
        <v>3</v>
      </c>
      <c r="H390" s="65" t="s">
        <v>3</v>
      </c>
      <c r="I390" s="65" t="s">
        <v>69</v>
      </c>
      <c r="J390" s="65" t="s">
        <v>70</v>
      </c>
      <c r="K390" s="67" t="s">
        <v>3</v>
      </c>
      <c r="L390" s="67" t="s">
        <v>71</v>
      </c>
      <c r="M390" s="65" t="s">
        <v>48</v>
      </c>
      <c r="N390" s="66"/>
      <c r="O390" s="67"/>
      <c r="P390" s="68" t="s">
        <v>3</v>
      </c>
      <c r="Q390" s="69" t="s">
        <v>3</v>
      </c>
    </row>
    <row r="391" spans="1:17" ht="48" x14ac:dyDescent="0.35">
      <c r="A391" s="65">
        <v>673</v>
      </c>
      <c r="B391" s="66" t="s">
        <v>968</v>
      </c>
      <c r="C391" s="67" t="s">
        <v>969</v>
      </c>
      <c r="D391" s="67" t="s">
        <v>990</v>
      </c>
      <c r="E391" s="67" t="s">
        <v>991</v>
      </c>
      <c r="F391" s="65" t="s">
        <v>3</v>
      </c>
      <c r="G391" s="65" t="s">
        <v>3</v>
      </c>
      <c r="H391" s="65" t="s">
        <v>3</v>
      </c>
      <c r="I391" s="65" t="s">
        <v>69</v>
      </c>
      <c r="J391" s="65" t="s">
        <v>70</v>
      </c>
      <c r="K391" s="67" t="s">
        <v>3</v>
      </c>
      <c r="L391" s="67" t="s">
        <v>71</v>
      </c>
      <c r="M391" s="65" t="s">
        <v>29</v>
      </c>
      <c r="N391" s="66"/>
      <c r="O391" s="67"/>
      <c r="P391" s="68" t="s">
        <v>3</v>
      </c>
      <c r="Q391" s="69" t="s">
        <v>3</v>
      </c>
    </row>
    <row r="392" spans="1:17" ht="24" x14ac:dyDescent="0.35">
      <c r="A392" s="65">
        <v>674</v>
      </c>
      <c r="B392" s="66" t="s">
        <v>968</v>
      </c>
      <c r="C392" s="67" t="s">
        <v>969</v>
      </c>
      <c r="D392" s="67" t="s">
        <v>992</v>
      </c>
      <c r="E392" s="67" t="s">
        <v>993</v>
      </c>
      <c r="F392" s="65" t="s">
        <v>3</v>
      </c>
      <c r="G392" s="65" t="s">
        <v>3</v>
      </c>
      <c r="H392" s="65" t="s">
        <v>3</v>
      </c>
      <c r="I392" s="65" t="s">
        <v>69</v>
      </c>
      <c r="J392" s="65" t="s">
        <v>70</v>
      </c>
      <c r="K392" s="67" t="s">
        <v>3</v>
      </c>
      <c r="L392" s="67" t="s">
        <v>71</v>
      </c>
      <c r="M392" s="65" t="s">
        <v>149</v>
      </c>
      <c r="N392" s="66"/>
      <c r="O392" s="67"/>
      <c r="P392" s="68" t="s">
        <v>3</v>
      </c>
      <c r="Q392" s="69" t="s">
        <v>3</v>
      </c>
    </row>
    <row r="393" spans="1:17" ht="36" x14ac:dyDescent="0.35">
      <c r="A393" s="65">
        <v>675</v>
      </c>
      <c r="B393" s="66" t="s">
        <v>968</v>
      </c>
      <c r="C393" s="67" t="s">
        <v>969</v>
      </c>
      <c r="D393" s="67" t="s">
        <v>994</v>
      </c>
      <c r="E393" s="67" t="s">
        <v>995</v>
      </c>
      <c r="F393" s="65" t="s">
        <v>3</v>
      </c>
      <c r="G393" s="65" t="s">
        <v>3</v>
      </c>
      <c r="H393" s="65" t="s">
        <v>3</v>
      </c>
      <c r="I393" s="65" t="s">
        <v>69</v>
      </c>
      <c r="J393" s="65" t="s">
        <v>70</v>
      </c>
      <c r="K393" s="67" t="s">
        <v>3</v>
      </c>
      <c r="L393" s="67" t="s">
        <v>71</v>
      </c>
      <c r="M393" s="65" t="s">
        <v>177</v>
      </c>
      <c r="N393" s="66"/>
      <c r="O393" s="67"/>
      <c r="P393" s="68" t="s">
        <v>3</v>
      </c>
      <c r="Q393" s="69" t="s">
        <v>3</v>
      </c>
    </row>
    <row r="394" spans="1:17" ht="36" x14ac:dyDescent="0.35">
      <c r="A394" s="65">
        <v>676</v>
      </c>
      <c r="B394" s="66" t="s">
        <v>968</v>
      </c>
      <c r="C394" s="67" t="s">
        <v>969</v>
      </c>
      <c r="D394" s="67" t="s">
        <v>996</v>
      </c>
      <c r="E394" s="67" t="s">
        <v>997</v>
      </c>
      <c r="F394" s="65" t="s">
        <v>3</v>
      </c>
      <c r="G394" s="65" t="s">
        <v>3</v>
      </c>
      <c r="H394" s="65" t="s">
        <v>3</v>
      </c>
      <c r="I394" s="65" t="s">
        <v>69</v>
      </c>
      <c r="J394" s="65" t="s">
        <v>70</v>
      </c>
      <c r="K394" s="67" t="s">
        <v>3</v>
      </c>
      <c r="L394" s="67" t="s">
        <v>71</v>
      </c>
      <c r="M394" s="65" t="s">
        <v>177</v>
      </c>
      <c r="N394" s="66"/>
      <c r="O394" s="67"/>
      <c r="P394" s="68" t="s">
        <v>3</v>
      </c>
      <c r="Q394" s="69" t="s">
        <v>3</v>
      </c>
    </row>
    <row r="395" spans="1:17" ht="36" x14ac:dyDescent="0.35">
      <c r="A395" s="65">
        <v>677</v>
      </c>
      <c r="B395" s="66" t="s">
        <v>968</v>
      </c>
      <c r="C395" s="67" t="s">
        <v>969</v>
      </c>
      <c r="D395" s="67" t="s">
        <v>998</v>
      </c>
      <c r="E395" s="67" t="s">
        <v>999</v>
      </c>
      <c r="F395" s="65" t="s">
        <v>3</v>
      </c>
      <c r="G395" s="65" t="s">
        <v>3</v>
      </c>
      <c r="H395" s="65" t="s">
        <v>3</v>
      </c>
      <c r="I395" s="65" t="s">
        <v>69</v>
      </c>
      <c r="J395" s="65" t="s">
        <v>70</v>
      </c>
      <c r="K395" s="67" t="s">
        <v>3</v>
      </c>
      <c r="L395" s="67" t="s">
        <v>71</v>
      </c>
      <c r="M395" s="65" t="s">
        <v>177</v>
      </c>
      <c r="N395" s="66"/>
      <c r="O395" s="67"/>
      <c r="P395" s="68" t="s">
        <v>3</v>
      </c>
      <c r="Q395" s="69" t="s">
        <v>3</v>
      </c>
    </row>
    <row r="396" spans="1:17" ht="24" x14ac:dyDescent="0.35">
      <c r="A396" s="65">
        <v>678</v>
      </c>
      <c r="B396" s="66" t="s">
        <v>968</v>
      </c>
      <c r="C396" s="67" t="s">
        <v>969</v>
      </c>
      <c r="D396" s="67" t="s">
        <v>1000</v>
      </c>
      <c r="E396" s="67" t="s">
        <v>1001</v>
      </c>
      <c r="F396" s="65" t="s">
        <v>3</v>
      </c>
      <c r="G396" s="65" t="s">
        <v>3</v>
      </c>
      <c r="H396" s="65" t="s">
        <v>3</v>
      </c>
      <c r="I396" s="65" t="s">
        <v>69</v>
      </c>
      <c r="J396" s="65" t="s">
        <v>70</v>
      </c>
      <c r="K396" s="67" t="s">
        <v>3</v>
      </c>
      <c r="L396" s="67" t="s">
        <v>71</v>
      </c>
      <c r="M396" s="65" t="s">
        <v>48</v>
      </c>
      <c r="N396" s="66"/>
      <c r="O396" s="67"/>
      <c r="P396" s="68" t="s">
        <v>3</v>
      </c>
      <c r="Q396" s="69" t="s">
        <v>3</v>
      </c>
    </row>
    <row r="397" spans="1:17" ht="24" x14ac:dyDescent="0.35">
      <c r="A397" s="65">
        <v>680</v>
      </c>
      <c r="B397" s="66" t="s">
        <v>968</v>
      </c>
      <c r="C397" s="67" t="s">
        <v>969</v>
      </c>
      <c r="D397" s="67" t="s">
        <v>1002</v>
      </c>
      <c r="E397" s="67" t="s">
        <v>1003</v>
      </c>
      <c r="F397" s="65" t="s">
        <v>3</v>
      </c>
      <c r="G397" s="65" t="s">
        <v>3</v>
      </c>
      <c r="H397" s="65" t="s">
        <v>3</v>
      </c>
      <c r="I397" s="65" t="s">
        <v>69</v>
      </c>
      <c r="J397" s="65" t="s">
        <v>70</v>
      </c>
      <c r="K397" s="67" t="s">
        <v>3</v>
      </c>
      <c r="L397" s="67" t="s">
        <v>71</v>
      </c>
      <c r="M397" s="65" t="s">
        <v>177</v>
      </c>
      <c r="N397" s="66"/>
      <c r="O397" s="67"/>
      <c r="P397" s="68" t="s">
        <v>3</v>
      </c>
      <c r="Q397" s="69" t="s">
        <v>3</v>
      </c>
    </row>
    <row r="398" spans="1:17" ht="60" x14ac:dyDescent="0.35">
      <c r="A398" s="65">
        <v>681</v>
      </c>
      <c r="B398" s="66" t="s">
        <v>968</v>
      </c>
      <c r="C398" s="67" t="s">
        <v>969</v>
      </c>
      <c r="D398" s="67" t="s">
        <v>1004</v>
      </c>
      <c r="E398" s="67" t="s">
        <v>1005</v>
      </c>
      <c r="F398" s="65" t="s">
        <v>3</v>
      </c>
      <c r="G398" s="65" t="s">
        <v>3</v>
      </c>
      <c r="H398" s="65" t="s">
        <v>3</v>
      </c>
      <c r="I398" s="65" t="s">
        <v>69</v>
      </c>
      <c r="J398" s="65" t="s">
        <v>70</v>
      </c>
      <c r="K398" s="67" t="s">
        <v>3</v>
      </c>
      <c r="L398" s="67" t="s">
        <v>71</v>
      </c>
      <c r="M398" s="127" t="s">
        <v>624</v>
      </c>
      <c r="N398" s="66"/>
      <c r="O398" s="67"/>
      <c r="P398" s="68" t="s">
        <v>3</v>
      </c>
      <c r="Q398" s="69" t="s">
        <v>3</v>
      </c>
    </row>
    <row r="399" spans="1:17" ht="36" x14ac:dyDescent="0.35">
      <c r="A399" s="65">
        <v>682</v>
      </c>
      <c r="B399" s="66" t="s">
        <v>968</v>
      </c>
      <c r="C399" s="67" t="s">
        <v>969</v>
      </c>
      <c r="D399" s="67" t="s">
        <v>1006</v>
      </c>
      <c r="E399" s="67" t="s">
        <v>1007</v>
      </c>
      <c r="F399" s="65" t="s">
        <v>3</v>
      </c>
      <c r="G399" s="65" t="s">
        <v>3</v>
      </c>
      <c r="H399" s="65" t="s">
        <v>3</v>
      </c>
      <c r="I399" s="65" t="s">
        <v>69</v>
      </c>
      <c r="J399" s="65" t="s">
        <v>70</v>
      </c>
      <c r="K399" s="67" t="s">
        <v>3</v>
      </c>
      <c r="L399" s="67" t="s">
        <v>71</v>
      </c>
      <c r="M399" s="65" t="s">
        <v>177</v>
      </c>
      <c r="N399" s="66"/>
      <c r="O399" s="67"/>
      <c r="P399" s="68" t="s">
        <v>3</v>
      </c>
      <c r="Q399" s="69" t="s">
        <v>3</v>
      </c>
    </row>
    <row r="400" spans="1:17" ht="24" x14ac:dyDescent="0.35">
      <c r="A400" s="65">
        <v>683</v>
      </c>
      <c r="B400" s="66" t="s">
        <v>968</v>
      </c>
      <c r="C400" s="67" t="s">
        <v>969</v>
      </c>
      <c r="D400" s="67" t="s">
        <v>1008</v>
      </c>
      <c r="E400" s="67" t="s">
        <v>1009</v>
      </c>
      <c r="F400" s="65" t="s">
        <v>3</v>
      </c>
      <c r="G400" s="65" t="s">
        <v>3</v>
      </c>
      <c r="H400" s="65" t="s">
        <v>3</v>
      </c>
      <c r="I400" s="65" t="s">
        <v>69</v>
      </c>
      <c r="J400" s="65" t="s">
        <v>70</v>
      </c>
      <c r="K400" s="67" t="s">
        <v>3</v>
      </c>
      <c r="L400" s="67" t="s">
        <v>71</v>
      </c>
      <c r="M400" s="65" t="s">
        <v>48</v>
      </c>
      <c r="N400" s="66"/>
      <c r="O400" s="67"/>
      <c r="P400" s="68" t="s">
        <v>3</v>
      </c>
      <c r="Q400" s="69" t="s">
        <v>3</v>
      </c>
    </row>
    <row r="401" spans="1:17" ht="24" x14ac:dyDescent="0.35">
      <c r="A401" s="65">
        <v>685</v>
      </c>
      <c r="B401" s="66" t="s">
        <v>968</v>
      </c>
      <c r="C401" s="67" t="s">
        <v>969</v>
      </c>
      <c r="D401" s="67" t="s">
        <v>1010</v>
      </c>
      <c r="E401" s="67" t="s">
        <v>1011</v>
      </c>
      <c r="F401" s="65" t="s">
        <v>3</v>
      </c>
      <c r="G401" s="65" t="s">
        <v>3</v>
      </c>
      <c r="H401" s="65" t="s">
        <v>3</v>
      </c>
      <c r="I401" s="65" t="s">
        <v>69</v>
      </c>
      <c r="J401" s="65" t="s">
        <v>70</v>
      </c>
      <c r="K401" s="67" t="s">
        <v>3</v>
      </c>
      <c r="L401" s="67" t="s">
        <v>71</v>
      </c>
      <c r="M401" s="65" t="s">
        <v>29</v>
      </c>
      <c r="N401" s="66"/>
      <c r="O401" s="67"/>
      <c r="P401" s="68" t="s">
        <v>3</v>
      </c>
      <c r="Q401" s="69" t="s">
        <v>3</v>
      </c>
    </row>
    <row r="402" spans="1:17" ht="36" x14ac:dyDescent="0.35">
      <c r="A402" s="65">
        <v>686</v>
      </c>
      <c r="B402" s="66" t="s">
        <v>968</v>
      </c>
      <c r="C402" s="67" t="s">
        <v>969</v>
      </c>
      <c r="D402" s="67" t="s">
        <v>1012</v>
      </c>
      <c r="E402" s="67" t="s">
        <v>1013</v>
      </c>
      <c r="F402" s="65" t="s">
        <v>3</v>
      </c>
      <c r="G402" s="65" t="s">
        <v>3</v>
      </c>
      <c r="H402" s="65" t="s">
        <v>3</v>
      </c>
      <c r="I402" s="65" t="s">
        <v>69</v>
      </c>
      <c r="J402" s="65" t="s">
        <v>70</v>
      </c>
      <c r="K402" s="67" t="s">
        <v>3</v>
      </c>
      <c r="L402" s="67" t="s">
        <v>71</v>
      </c>
      <c r="M402" s="65" t="s">
        <v>149</v>
      </c>
      <c r="N402" s="66"/>
      <c r="O402" s="67"/>
      <c r="P402" s="68" t="s">
        <v>3</v>
      </c>
      <c r="Q402" s="69" t="s">
        <v>3</v>
      </c>
    </row>
    <row r="403" spans="1:17" ht="48" x14ac:dyDescent="0.35">
      <c r="A403" s="83">
        <v>686.1</v>
      </c>
      <c r="B403" s="76" t="s">
        <v>1698</v>
      </c>
      <c r="C403" s="76" t="s">
        <v>1699</v>
      </c>
      <c r="D403" s="76" t="s">
        <v>1700</v>
      </c>
      <c r="E403" s="76" t="s">
        <v>1701</v>
      </c>
      <c r="F403" s="83" t="s">
        <v>3</v>
      </c>
      <c r="G403" s="83" t="s">
        <v>3</v>
      </c>
      <c r="H403" s="83" t="s">
        <v>3</v>
      </c>
      <c r="I403" s="83" t="s">
        <v>69</v>
      </c>
      <c r="J403" s="83" t="s">
        <v>70</v>
      </c>
      <c r="K403" s="76" t="s">
        <v>3</v>
      </c>
      <c r="L403" s="76" t="s">
        <v>71</v>
      </c>
      <c r="M403" s="83" t="s">
        <v>53</v>
      </c>
      <c r="N403" s="76"/>
      <c r="O403" s="76"/>
      <c r="P403" s="76" t="s">
        <v>3</v>
      </c>
      <c r="Q403" s="69" t="s">
        <v>3</v>
      </c>
    </row>
    <row r="404" spans="1:17" ht="70.400000000000006" customHeight="1" x14ac:dyDescent="0.35">
      <c r="A404" s="65">
        <v>687</v>
      </c>
      <c r="B404" s="66" t="s">
        <v>1014</v>
      </c>
      <c r="C404" s="67" t="s">
        <v>930</v>
      </c>
      <c r="D404" s="66" t="s">
        <v>931</v>
      </c>
      <c r="E404" s="67" t="s">
        <v>932</v>
      </c>
      <c r="F404" s="65" t="s">
        <v>3</v>
      </c>
      <c r="G404" s="65" t="s">
        <v>3</v>
      </c>
      <c r="H404" s="65" t="s">
        <v>1015</v>
      </c>
      <c r="I404" s="65" t="s">
        <v>20</v>
      </c>
      <c r="J404" s="65" t="s">
        <v>20</v>
      </c>
      <c r="K404" s="67" t="s">
        <v>21</v>
      </c>
      <c r="L404" s="67" t="s">
        <v>1932</v>
      </c>
      <c r="M404" s="65" t="s">
        <v>41</v>
      </c>
      <c r="N404" s="66"/>
      <c r="O404" s="67"/>
      <c r="P404" s="68" t="s">
        <v>24</v>
      </c>
      <c r="Q404" s="69" t="s">
        <v>41</v>
      </c>
    </row>
    <row r="405" spans="1:17" ht="60" x14ac:dyDescent="0.35">
      <c r="A405" s="65">
        <v>688</v>
      </c>
      <c r="B405" s="66" t="s">
        <v>1016</v>
      </c>
      <c r="C405" s="67" t="s">
        <v>771</v>
      </c>
      <c r="D405" s="66" t="s">
        <v>772</v>
      </c>
      <c r="E405" s="67" t="s">
        <v>773</v>
      </c>
      <c r="F405" s="65" t="s">
        <v>3</v>
      </c>
      <c r="G405" s="65" t="s">
        <v>3</v>
      </c>
      <c r="H405" s="65" t="s">
        <v>1015</v>
      </c>
      <c r="I405" s="65" t="s">
        <v>20</v>
      </c>
      <c r="J405" s="65" t="s">
        <v>20</v>
      </c>
      <c r="K405" s="67" t="s">
        <v>21</v>
      </c>
      <c r="L405" s="67" t="s">
        <v>1702</v>
      </c>
      <c r="M405" s="65" t="s">
        <v>48</v>
      </c>
      <c r="N405" s="66" t="s">
        <v>1015</v>
      </c>
      <c r="O405" s="67"/>
      <c r="P405" s="68" t="s">
        <v>24</v>
      </c>
      <c r="Q405" s="69" t="s">
        <v>48</v>
      </c>
    </row>
  </sheetData>
  <autoFilter ref="A1:Q405" xr:uid="{B462D221-5735-4D4E-AD66-D9BCA16E111F}"/>
  <conditionalFormatting sqref="B213:E214 M213:N214">
    <cfRule type="expression" dxfId="34" priority="10">
      <formula>IF(LEFT(B213,1)="#",TRUE,FALSE)</formula>
    </cfRule>
  </conditionalFormatting>
  <conditionalFormatting sqref="B321:E322 M321:N322">
    <cfRule type="expression" dxfId="33" priority="7">
      <formula>IF(LEFT(B321,1)="#",TRUE,FALSE)</formula>
    </cfRule>
  </conditionalFormatting>
  <conditionalFormatting sqref="C311:E312">
    <cfRule type="expression" dxfId="32" priority="8">
      <formula>IF(LEFT(C311,1)="#",TRUE,FALSE)</formula>
    </cfRule>
  </conditionalFormatting>
  <conditionalFormatting sqref="C317:E318 M317:N318">
    <cfRule type="expression" dxfId="31" priority="6" stopIfTrue="1">
      <formula>IF(LEFT(C317,1)="#",TRUE,FALSE)</formula>
    </cfRule>
  </conditionalFormatting>
  <conditionalFormatting sqref="J2 J4:J5 J7:J10 J20 J22:J27 J30 J93:J95 J105 J108:J114 J116:J122 J139:J140 J159:J160 J162 J170:J171 J175 J177:J178 J211:J212 J215:J217 J219 J221:J224 J227:J228 J230 J234:J259 J292:J296 J331:J334">
    <cfRule type="expression" dxfId="30" priority="35" stopIfTrue="1">
      <formula>"$L2&lt;&gt;O2"</formula>
    </cfRule>
  </conditionalFormatting>
  <conditionalFormatting sqref="J13">
    <cfRule type="expression" dxfId="29" priority="31" stopIfTrue="1">
      <formula>"$L2&lt;&gt;O2"</formula>
    </cfRule>
  </conditionalFormatting>
  <conditionalFormatting sqref="J42:J69">
    <cfRule type="expression" dxfId="28" priority="5" stopIfTrue="1">
      <formula>"$L2&lt;&gt;O2"</formula>
    </cfRule>
  </conditionalFormatting>
  <conditionalFormatting sqref="J74 J76 J78:J85">
    <cfRule type="expression" dxfId="27" priority="23" stopIfTrue="1">
      <formula>"$L2&lt;&gt;O2"</formula>
    </cfRule>
  </conditionalFormatting>
  <conditionalFormatting sqref="J90">
    <cfRule type="expression" dxfId="26" priority="22" stopIfTrue="1">
      <formula>"$L2&lt;&gt;O2"</formula>
    </cfRule>
  </conditionalFormatting>
  <conditionalFormatting sqref="J97:J101">
    <cfRule type="expression" dxfId="25" priority="30" stopIfTrue="1">
      <formula>"$L2&lt;&gt;O2"</formula>
    </cfRule>
  </conditionalFormatting>
  <conditionalFormatting sqref="J126:J137">
    <cfRule type="expression" dxfId="24" priority="11" stopIfTrue="1">
      <formula>"$L2&lt;&gt;O2"</formula>
    </cfRule>
  </conditionalFormatting>
  <conditionalFormatting sqref="J143">
    <cfRule type="expression" dxfId="23" priority="34" stopIfTrue="1">
      <formula>"$J2&lt;&gt;$K2"</formula>
    </cfRule>
  </conditionalFormatting>
  <conditionalFormatting sqref="J147:J148">
    <cfRule type="expression" dxfId="22" priority="21" stopIfTrue="1">
      <formula>"$L2&lt;&gt;O2"</formula>
    </cfRule>
  </conditionalFormatting>
  <conditionalFormatting sqref="J151:J157">
    <cfRule type="expression" dxfId="21" priority="15" stopIfTrue="1">
      <formula>"$L2&lt;&gt;O2"</formula>
    </cfRule>
  </conditionalFormatting>
  <conditionalFormatting sqref="J180:J182">
    <cfRule type="expression" dxfId="20" priority="17" stopIfTrue="1">
      <formula>"$L2&lt;&gt;O2"</formula>
    </cfRule>
  </conditionalFormatting>
  <conditionalFormatting sqref="J184:J192">
    <cfRule type="expression" dxfId="19" priority="25" stopIfTrue="1">
      <formula>"$L2&lt;&gt;O2"</formula>
    </cfRule>
  </conditionalFormatting>
  <conditionalFormatting sqref="J194:J206">
    <cfRule type="expression" dxfId="18" priority="29" stopIfTrue="1">
      <formula>"$L2&lt;&gt;O2"</formula>
    </cfRule>
  </conditionalFormatting>
  <conditionalFormatting sqref="J208:J209">
    <cfRule type="expression" dxfId="17" priority="28" stopIfTrue="1">
      <formula>"$L2&lt;&gt;O2"</formula>
    </cfRule>
  </conditionalFormatting>
  <conditionalFormatting sqref="J232">
    <cfRule type="expression" dxfId="16" priority="27" stopIfTrue="1">
      <formula>"$L2&lt;&gt;O2"</formula>
    </cfRule>
  </conditionalFormatting>
  <conditionalFormatting sqref="J264">
    <cfRule type="expression" dxfId="15" priority="14" stopIfTrue="1">
      <formula>"$L2&lt;&gt;O2"</formula>
    </cfRule>
  </conditionalFormatting>
  <conditionalFormatting sqref="J267">
    <cfRule type="expression" dxfId="14" priority="4" stopIfTrue="1">
      <formula>"$L2&lt;&gt;O2"</formula>
    </cfRule>
  </conditionalFormatting>
  <conditionalFormatting sqref="J272">
    <cfRule type="expression" dxfId="13" priority="20" stopIfTrue="1">
      <formula>"$L2&lt;&gt;O2"</formula>
    </cfRule>
  </conditionalFormatting>
  <conditionalFormatting sqref="J274:J278">
    <cfRule type="expression" dxfId="12" priority="19" stopIfTrue="1">
      <formula>"$L2&lt;&gt;O2"</formula>
    </cfRule>
  </conditionalFormatting>
  <conditionalFormatting sqref="J280:J290">
    <cfRule type="expression" dxfId="11" priority="18" stopIfTrue="1">
      <formula>"$L2&lt;&gt;O2"</formula>
    </cfRule>
  </conditionalFormatting>
  <conditionalFormatting sqref="J298:J299">
    <cfRule type="expression" dxfId="10" priority="24" stopIfTrue="1">
      <formula>"$L2&lt;&gt;O2"</formula>
    </cfRule>
  </conditionalFormatting>
  <conditionalFormatting sqref="J302:J304">
    <cfRule type="expression" dxfId="9" priority="2" stopIfTrue="1">
      <formula>"$L2&lt;&gt;O2"</formula>
    </cfRule>
  </conditionalFormatting>
  <conditionalFormatting sqref="J323:J329">
    <cfRule type="expression" dxfId="8" priority="26" stopIfTrue="1">
      <formula>"$L2&lt;&gt;O2"</formula>
    </cfRule>
  </conditionalFormatting>
  <conditionalFormatting sqref="J337">
    <cfRule type="expression" dxfId="7" priority="13" stopIfTrue="1">
      <formula>"$L2&lt;&gt;O2"</formula>
    </cfRule>
  </conditionalFormatting>
  <conditionalFormatting sqref="J341:J347">
    <cfRule type="expression" dxfId="6" priority="3" stopIfTrue="1">
      <formula>"$L2&lt;&gt;O2"</formula>
    </cfRule>
  </conditionalFormatting>
  <conditionalFormatting sqref="J349:J380">
    <cfRule type="expression" dxfId="5" priority="12" stopIfTrue="1">
      <formula>"$L2&lt;&gt;O2"</formula>
    </cfRule>
  </conditionalFormatting>
  <conditionalFormatting sqref="K330">
    <cfRule type="expression" dxfId="4" priority="32" stopIfTrue="1">
      <formula>"$L2&lt;&gt;O2"</formula>
    </cfRule>
  </conditionalFormatting>
  <conditionalFormatting sqref="K335">
    <cfRule type="expression" dxfId="3" priority="33" stopIfTrue="1">
      <formula>"$J2&lt;&gt;$K2"</formula>
    </cfRule>
  </conditionalFormatting>
  <conditionalFormatting sqref="L335:L336">
    <cfRule type="expression" dxfId="2" priority="16" stopIfTrue="1">
      <formula>"$J2&lt;&gt;$K2"</formula>
    </cfRule>
  </conditionalFormatting>
  <conditionalFormatting sqref="M311:N312">
    <cfRule type="expression" dxfId="1" priority="9">
      <formula>IF(LEFT(M311,1)="#",TRUE,FALSE)</formula>
    </cfRule>
  </conditionalFormatting>
  <conditionalFormatting sqref="Q322">
    <cfRule type="expression" dxfId="0" priority="1">
      <formula>IF(LEFT(Q322,1)="#",TRUE,FALSE)</formula>
    </cfRule>
  </conditionalFormatting>
  <printOptions horizontalCentered="1"/>
  <pageMargins left="0.25" right="0.25" top="0.75" bottom="0.75" header="0.3" footer="0.3"/>
  <pageSetup paperSize="5" scale="46" fitToHeight="100" orientation="landscape" r:id="rId1"/>
  <headerFooter>
    <oddHeader>&amp;C&amp;"Times New Roman,Bold"&amp;10Appendix D – Freddie Mac XML Data Requirements Reference Tool
&amp;"Times New Roman,Regular"Phase 5 Complete</oddHeader>
    <oddFooter>&amp;L&amp;"Times New Roman,Italic"Freddie Mac Implementation Guide for Loan Delivery Data&amp;C&amp;"Times New Roman,Italic"Page &amp;P of &amp;N&amp;R&amp;"Times New Roman,Italic"Version 6.1.0, May 20, 2025</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579883-0F41-4109-8368-5819EFD7BE1A}">
  <dimension ref="A1:V241"/>
  <sheetViews>
    <sheetView zoomScale="90" zoomScaleNormal="90" zoomScaleSheetLayoutView="100" workbookViewId="0"/>
  </sheetViews>
  <sheetFormatPr defaultColWidth="8.7265625" defaultRowHeight="12" x14ac:dyDescent="0.3"/>
  <cols>
    <col min="1" max="1" width="6.54296875" style="7" bestFit="1" customWidth="1"/>
    <col min="2" max="2" width="48.81640625" style="23" customWidth="1"/>
    <col min="3" max="3" width="40.1796875" style="21" customWidth="1"/>
    <col min="4" max="4" width="46.81640625" style="46" bestFit="1" customWidth="1"/>
    <col min="5" max="5" width="27.1796875" style="7" customWidth="1"/>
    <col min="6" max="6" width="33.1796875" style="244" bestFit="1" customWidth="1"/>
    <col min="7" max="7" width="40.7265625" style="7" customWidth="1"/>
    <col min="8" max="8" width="34.453125" style="7" customWidth="1"/>
    <col min="9" max="16384" width="8.7265625" style="7"/>
  </cols>
  <sheetData>
    <row r="1" spans="1:22" ht="12" customHeight="1" x14ac:dyDescent="0.3">
      <c r="A1" s="3" t="s">
        <v>1017</v>
      </c>
      <c r="B1" s="4" t="s">
        <v>1018</v>
      </c>
      <c r="C1" s="3" t="s">
        <v>1019</v>
      </c>
      <c r="D1" s="3" t="s">
        <v>8</v>
      </c>
      <c r="E1" s="3" t="s">
        <v>1940</v>
      </c>
      <c r="F1" s="5" t="s">
        <v>1020</v>
      </c>
      <c r="G1" s="3" t="s">
        <v>1021</v>
      </c>
      <c r="H1" s="6" t="s">
        <v>1022</v>
      </c>
      <c r="J1" s="299" t="s">
        <v>2084</v>
      </c>
      <c r="K1" s="299"/>
      <c r="L1" s="299"/>
      <c r="M1" s="299"/>
      <c r="N1" s="299"/>
      <c r="O1" s="299"/>
      <c r="P1" s="299"/>
      <c r="Q1" s="299"/>
      <c r="R1" s="299"/>
      <c r="S1" s="299"/>
      <c r="T1" s="299"/>
      <c r="U1" s="299"/>
      <c r="V1" s="299"/>
    </row>
    <row r="2" spans="1:22" ht="12" customHeight="1" x14ac:dyDescent="0.3">
      <c r="A2" s="8"/>
      <c r="B2" s="9"/>
      <c r="C2" s="8"/>
      <c r="D2" s="8"/>
      <c r="E2" s="8"/>
      <c r="F2" s="10"/>
      <c r="G2" s="8"/>
      <c r="H2" s="8"/>
      <c r="J2" s="300"/>
      <c r="K2" s="300"/>
      <c r="L2" s="300"/>
      <c r="M2" s="300"/>
      <c r="N2" s="300"/>
      <c r="O2" s="300"/>
      <c r="P2" s="300"/>
      <c r="Q2" s="300"/>
      <c r="R2" s="300"/>
      <c r="S2" s="300"/>
      <c r="T2" s="300"/>
      <c r="U2" s="300"/>
      <c r="V2" s="300"/>
    </row>
    <row r="3" spans="1:22" ht="12" customHeight="1" x14ac:dyDescent="0.3">
      <c r="A3" s="11">
        <v>1</v>
      </c>
      <c r="B3" s="12" t="s">
        <v>17</v>
      </c>
      <c r="C3" s="13" t="s">
        <v>17</v>
      </c>
      <c r="D3" s="13" t="s">
        <v>18</v>
      </c>
      <c r="E3" s="13" t="str">
        <f>VLOOKUP(A3,'Phase 5 Complete'!A:M,13,FALSE)</f>
        <v>String 20</v>
      </c>
      <c r="F3" s="14" t="s">
        <v>23</v>
      </c>
      <c r="G3" s="11"/>
      <c r="H3" s="15"/>
      <c r="J3" s="300"/>
      <c r="K3" s="300"/>
      <c r="L3" s="300"/>
      <c r="M3" s="300"/>
      <c r="N3" s="300"/>
      <c r="O3" s="300"/>
      <c r="P3" s="300"/>
      <c r="Q3" s="300"/>
      <c r="R3" s="300"/>
      <c r="S3" s="300"/>
      <c r="T3" s="300"/>
      <c r="U3" s="300"/>
      <c r="V3" s="300"/>
    </row>
    <row r="4" spans="1:22" ht="12" customHeight="1" x14ac:dyDescent="0.3">
      <c r="A4" s="8"/>
      <c r="B4" s="9"/>
      <c r="C4" s="8"/>
      <c r="D4" s="8"/>
      <c r="E4" s="8"/>
      <c r="F4" s="10"/>
      <c r="G4" s="8"/>
      <c r="H4" s="8"/>
      <c r="J4" s="300"/>
      <c r="K4" s="300"/>
      <c r="L4" s="300"/>
      <c r="M4" s="300"/>
      <c r="N4" s="300"/>
      <c r="O4" s="300"/>
      <c r="P4" s="300"/>
      <c r="Q4" s="300"/>
      <c r="R4" s="300"/>
      <c r="S4" s="300"/>
      <c r="T4" s="300"/>
      <c r="U4" s="300"/>
      <c r="V4" s="300"/>
    </row>
    <row r="5" spans="1:22" ht="12" customHeight="1" x14ac:dyDescent="0.3">
      <c r="A5" s="11">
        <v>2</v>
      </c>
      <c r="B5" s="12" t="s">
        <v>25</v>
      </c>
      <c r="C5" s="13" t="s">
        <v>26</v>
      </c>
      <c r="D5" s="13" t="s">
        <v>27</v>
      </c>
      <c r="E5" s="13" t="str">
        <f>VLOOKUP(A5,'Phase 5 Complete'!A:M,13,FALSE)</f>
        <v>String 10</v>
      </c>
      <c r="F5" s="31" t="s">
        <v>1108</v>
      </c>
      <c r="G5" s="11"/>
      <c r="H5" s="15"/>
      <c r="J5" s="300"/>
      <c r="K5" s="300"/>
      <c r="L5" s="300"/>
      <c r="M5" s="300"/>
      <c r="N5" s="300"/>
      <c r="O5" s="300"/>
      <c r="P5" s="300"/>
      <c r="Q5" s="300"/>
      <c r="R5" s="300"/>
      <c r="S5" s="300"/>
      <c r="T5" s="300"/>
      <c r="U5" s="300"/>
      <c r="V5" s="300"/>
    </row>
    <row r="6" spans="1:22" ht="12" customHeight="1" x14ac:dyDescent="0.3">
      <c r="A6" s="11">
        <v>3</v>
      </c>
      <c r="B6" s="16" t="s">
        <v>25</v>
      </c>
      <c r="C6" s="13" t="s">
        <v>26</v>
      </c>
      <c r="D6" s="13" t="s">
        <v>30</v>
      </c>
      <c r="E6" s="13" t="str">
        <f>VLOOKUP(A6,'Phase 5 Complete'!A:M,13,FALSE)</f>
        <v>YYYY-MM-DDThh:mm:ss</v>
      </c>
      <c r="F6" s="17" t="s">
        <v>32</v>
      </c>
      <c r="G6" s="11"/>
      <c r="H6" s="11"/>
      <c r="J6" s="300"/>
      <c r="K6" s="300"/>
      <c r="L6" s="300"/>
      <c r="M6" s="300"/>
      <c r="N6" s="300"/>
      <c r="O6" s="300"/>
      <c r="P6" s="300"/>
      <c r="Q6" s="300"/>
      <c r="R6" s="300"/>
      <c r="S6" s="300"/>
      <c r="T6" s="300"/>
      <c r="U6" s="300"/>
      <c r="V6" s="300"/>
    </row>
    <row r="7" spans="1:22" ht="12" customHeight="1" x14ac:dyDescent="0.3">
      <c r="A7" s="8"/>
      <c r="B7" s="9"/>
      <c r="C7" s="8"/>
      <c r="D7" s="8"/>
      <c r="E7" s="8"/>
      <c r="F7" s="10"/>
      <c r="G7" s="8"/>
      <c r="H7" s="8"/>
      <c r="J7" s="300"/>
      <c r="K7" s="300"/>
      <c r="L7" s="300"/>
      <c r="M7" s="300"/>
      <c r="N7" s="300"/>
      <c r="O7" s="300"/>
      <c r="P7" s="300"/>
      <c r="Q7" s="300"/>
      <c r="R7" s="300"/>
      <c r="S7" s="300"/>
      <c r="T7" s="300"/>
      <c r="U7" s="300"/>
      <c r="V7" s="300"/>
    </row>
    <row r="8" spans="1:22" ht="24" x14ac:dyDescent="0.3">
      <c r="A8" s="18">
        <v>10</v>
      </c>
      <c r="B8" s="16" t="str">
        <f>VLOOKUP(A8,'Phase 5 Complete'!A:D,2,FALSE)</f>
        <v>MESSAGE/DEAL_SETS/DEAL_SET/DEALS/DEAL/COLLATERALS/COLLATERAL/PROPERTIES/PROPERTY/ADDRESS</v>
      </c>
      <c r="C8" s="53" t="str">
        <f>VLOOKUP(B8,'Phase 5 Complete'!B:E,2,FALSE)</f>
        <v>ADDRESS</v>
      </c>
      <c r="D8" s="19" t="str">
        <f>VLOOKUP(A8,'Phase 5 Complete'!A:E,4,FALSE)</f>
        <v>AddressLineText</v>
      </c>
      <c r="E8" s="13" t="str">
        <f>VLOOKUP(A8,'Phase 5 Complete'!A:M,13,FALSE)</f>
        <v>String 100</v>
      </c>
      <c r="F8" s="20" t="s">
        <v>2053</v>
      </c>
      <c r="G8" s="21"/>
      <c r="J8" s="300"/>
      <c r="K8" s="300"/>
      <c r="L8" s="300"/>
      <c r="M8" s="300"/>
      <c r="N8" s="300"/>
      <c r="O8" s="300"/>
      <c r="P8" s="300"/>
      <c r="Q8" s="300"/>
      <c r="R8" s="300"/>
      <c r="S8" s="300"/>
      <c r="T8" s="300"/>
      <c r="U8" s="300"/>
      <c r="V8" s="300"/>
    </row>
    <row r="9" spans="1:22" ht="24" x14ac:dyDescent="0.3">
      <c r="A9" s="21">
        <v>13</v>
      </c>
      <c r="B9" s="16" t="str">
        <f>VLOOKUP(A9,'Phase 5 Complete'!A:D,2,FALSE)</f>
        <v>MESSAGE/DEAL_SETS/DEAL_SET/DEALS/DEAL/COLLATERALS/COLLATERAL/PROPERTIES/PROPERTY/ADDRESS</v>
      </c>
      <c r="C9" s="53" t="str">
        <f>VLOOKUP(B9,'Phase 5 Complete'!B:E,2,FALSE)</f>
        <v>ADDRESS</v>
      </c>
      <c r="D9" s="19" t="str">
        <f>VLOOKUP(A9,'Phase 5 Complete'!A:E,4,FALSE)</f>
        <v>AddressUnitIdentifier</v>
      </c>
      <c r="E9" s="13" t="str">
        <f>VLOOKUP(A9,'Phase 5 Complete'!A:M,13,FALSE)</f>
        <v>String 20</v>
      </c>
      <c r="F9" s="20" t="s">
        <v>1704</v>
      </c>
      <c r="G9" s="21"/>
      <c r="J9" s="300"/>
      <c r="K9" s="300"/>
      <c r="L9" s="300"/>
      <c r="M9" s="300"/>
      <c r="N9" s="300"/>
      <c r="O9" s="300"/>
      <c r="P9" s="300"/>
      <c r="Q9" s="300"/>
      <c r="R9" s="300"/>
      <c r="S9" s="300"/>
      <c r="T9" s="300"/>
      <c r="U9" s="300"/>
      <c r="V9" s="300"/>
    </row>
    <row r="10" spans="1:22" ht="24" x14ac:dyDescent="0.3">
      <c r="A10" s="21">
        <v>14</v>
      </c>
      <c r="B10" s="16" t="str">
        <f>VLOOKUP(A10,'Phase 5 Complete'!A:D,2,FALSE)</f>
        <v>MESSAGE/DEAL_SETS/DEAL_SET/DEALS/DEAL/COLLATERALS/COLLATERAL/PROPERTIES/PROPERTY/ADDRESS</v>
      </c>
      <c r="C10" s="53" t="str">
        <f>VLOOKUP(B10,'Phase 5 Complete'!B:E,2,FALSE)</f>
        <v>ADDRESS</v>
      </c>
      <c r="D10" s="19" t="str">
        <f>VLOOKUP(A10,'Phase 5 Complete'!A:E,4,FALSE)</f>
        <v>CityName</v>
      </c>
      <c r="E10" s="13" t="str">
        <f>VLOOKUP(A10,'Phase 5 Complete'!A:M,13,FALSE)</f>
        <v>String 50</v>
      </c>
      <c r="F10" s="20" t="s">
        <v>2054</v>
      </c>
      <c r="G10" s="21"/>
      <c r="J10" s="300"/>
      <c r="K10" s="300"/>
      <c r="L10" s="300"/>
      <c r="M10" s="300"/>
      <c r="N10" s="300"/>
      <c r="O10" s="300"/>
      <c r="P10" s="300"/>
      <c r="Q10" s="300"/>
      <c r="R10" s="300"/>
      <c r="S10" s="300"/>
      <c r="T10" s="300"/>
      <c r="U10" s="300"/>
      <c r="V10" s="300"/>
    </row>
    <row r="11" spans="1:22" ht="24" x14ac:dyDescent="0.3">
      <c r="A11" s="21">
        <v>16</v>
      </c>
      <c r="B11" s="16" t="str">
        <f>VLOOKUP(A11,'Phase 5 Complete'!A:D,2,FALSE)</f>
        <v>MESSAGE/DEAL_SETS/DEAL_SET/DEALS/DEAL/COLLATERALS/COLLATERAL/PROPERTIES/PROPERTY/ADDRESS</v>
      </c>
      <c r="C11" s="53" t="str">
        <f>VLOOKUP(B11,'Phase 5 Complete'!B:E,2,FALSE)</f>
        <v>ADDRESS</v>
      </c>
      <c r="D11" s="19" t="str">
        <f>VLOOKUP(A11,'Phase 5 Complete'!A:E,4,FALSE)</f>
        <v>PostalCode</v>
      </c>
      <c r="E11" s="13" t="str">
        <f>VLOOKUP(A11,'Phase 5 Complete'!A:M,13,FALSE)</f>
        <v>String 9</v>
      </c>
      <c r="F11" s="20" t="s">
        <v>2055</v>
      </c>
      <c r="G11" s="21"/>
      <c r="J11" s="300"/>
      <c r="K11" s="300"/>
      <c r="L11" s="300"/>
      <c r="M11" s="300"/>
      <c r="N11" s="300"/>
      <c r="O11" s="300"/>
      <c r="P11" s="300"/>
      <c r="Q11" s="300"/>
      <c r="R11" s="300"/>
      <c r="S11" s="300"/>
      <c r="T11" s="300"/>
      <c r="U11" s="300"/>
      <c r="V11" s="300"/>
    </row>
    <row r="12" spans="1:22" ht="24" x14ac:dyDescent="0.3">
      <c r="A12" s="21">
        <v>18</v>
      </c>
      <c r="B12" s="16" t="str">
        <f>VLOOKUP(A12,'Phase 5 Complete'!A:D,2,FALSE)</f>
        <v>MESSAGE/DEAL_SETS/DEAL_SET/DEALS/DEAL/COLLATERALS/COLLATERAL/PROPERTIES/PROPERTY/ADDRESS</v>
      </c>
      <c r="C12" s="53" t="str">
        <f>VLOOKUP(B12,'Phase 5 Complete'!B:E,2,FALSE)</f>
        <v>ADDRESS</v>
      </c>
      <c r="D12" s="19" t="str">
        <f>VLOOKUP(A12,'Phase 5 Complete'!A:E,4,FALSE)</f>
        <v>StateCode</v>
      </c>
      <c r="E12" s="13" t="str">
        <f>VLOOKUP(A12,'Phase 5 Complete'!A:M,13,FALSE)</f>
        <v>Enumerated</v>
      </c>
      <c r="F12" s="20" t="s">
        <v>1075</v>
      </c>
      <c r="G12" s="21"/>
      <c r="J12" s="300"/>
      <c r="K12" s="300"/>
      <c r="L12" s="300"/>
      <c r="M12" s="300"/>
      <c r="N12" s="300"/>
      <c r="O12" s="300"/>
      <c r="P12" s="300"/>
      <c r="Q12" s="300"/>
      <c r="R12" s="300"/>
      <c r="S12" s="300"/>
      <c r="T12" s="300"/>
      <c r="U12" s="300"/>
      <c r="V12" s="300"/>
    </row>
    <row r="13" spans="1:22" x14ac:dyDescent="0.3">
      <c r="A13" s="8"/>
      <c r="B13" s="9"/>
      <c r="C13" s="8"/>
      <c r="D13" s="8"/>
      <c r="E13" s="8"/>
      <c r="F13" s="10"/>
      <c r="G13" s="8"/>
      <c r="H13" s="8"/>
      <c r="J13" s="300"/>
      <c r="K13" s="300"/>
      <c r="L13" s="300"/>
      <c r="M13" s="300"/>
      <c r="N13" s="300"/>
      <c r="O13" s="300"/>
      <c r="P13" s="300"/>
      <c r="Q13" s="300"/>
      <c r="R13" s="300"/>
      <c r="S13" s="300"/>
      <c r="T13" s="300"/>
      <c r="U13" s="300"/>
      <c r="V13" s="300"/>
    </row>
    <row r="14" spans="1:22" ht="36" x14ac:dyDescent="0.3">
      <c r="A14" s="21">
        <v>24</v>
      </c>
      <c r="B14" s="16" t="str">
        <f>VLOOKUP(A14,'Phase 5 Complete'!A:D,2,FALSE)</f>
        <v>MESSAGE/DEAL_SETS/DEAL_SET/DEALS/DEAL/COLLATERALS/COLLATERAL/PROPERTIES/PROPERTY/FLOOD_DETERMINATION/FLOOD_DETERMINATION_DETAIL</v>
      </c>
      <c r="C14" s="53" t="str">
        <f>VLOOKUP(B14,'Phase 5 Complete'!B:E,2,FALSE)</f>
        <v>FLOOD_DETERMINATION_DETAIL</v>
      </c>
      <c r="D14" s="19" t="str">
        <f>VLOOKUP(A14,'Phase 5 Complete'!A:E,4,FALSE)</f>
        <v>SpecialFloodHazardAreaIndicator</v>
      </c>
      <c r="E14" s="13" t="str">
        <f>VLOOKUP(A14,'Phase 5 Complete'!A:M,13,FALSE)</f>
        <v>Boolean</v>
      </c>
      <c r="F14" s="20" t="s">
        <v>1023</v>
      </c>
      <c r="G14" s="21"/>
      <c r="J14" s="16"/>
      <c r="K14" s="16"/>
      <c r="L14" s="16"/>
      <c r="M14" s="16"/>
      <c r="N14" s="16"/>
      <c r="O14" s="16"/>
      <c r="P14" s="16"/>
      <c r="Q14" s="16"/>
      <c r="R14" s="16"/>
      <c r="S14" s="16"/>
      <c r="T14" s="16"/>
      <c r="U14" s="16"/>
      <c r="V14" s="16"/>
    </row>
    <row r="15" spans="1:22" x14ac:dyDescent="0.3">
      <c r="A15" s="8"/>
      <c r="B15" s="9"/>
      <c r="C15" s="8"/>
      <c r="D15" s="8"/>
      <c r="E15" s="8"/>
      <c r="F15" s="10"/>
      <c r="G15" s="8"/>
      <c r="H15" s="8"/>
      <c r="J15" s="16"/>
      <c r="K15" s="16"/>
      <c r="L15" s="16"/>
      <c r="M15" s="16"/>
      <c r="N15" s="16"/>
      <c r="O15" s="16"/>
      <c r="P15" s="16"/>
      <c r="Q15" s="16"/>
      <c r="R15" s="16"/>
      <c r="S15" s="16"/>
      <c r="T15" s="16"/>
      <c r="U15" s="16"/>
      <c r="V15" s="16"/>
    </row>
    <row r="16" spans="1:22" ht="24" x14ac:dyDescent="0.3">
      <c r="A16" s="21">
        <v>38</v>
      </c>
      <c r="B16" s="16" t="str">
        <f>VLOOKUP(A16,'Phase 5 Complete'!A:D,2,FALSE)</f>
        <v>MESSAGE/DEAL_SETS/DEAL_SET/DEALS/DEAL/COLLATERALS/COLLATERAL/PROPERTIES/PROPERTY/PROJECT/PROJECT_DETAIL</v>
      </c>
      <c r="C16" s="53" t="str">
        <f>VLOOKUP(B16,'Phase 5 Complete'!B:E,2,FALSE)</f>
        <v>PROJECT_DETAIL</v>
      </c>
      <c r="D16" s="19" t="str">
        <f>VLOOKUP(A16,'Phase 5 Complete'!A:E,4,FALSE)</f>
        <v>CondominiumProjectStatusType</v>
      </c>
      <c r="E16" s="13" t="str">
        <f>VLOOKUP(A16,'Phase 5 Complete'!A:M,13,FALSE)</f>
        <v>Enumerated</v>
      </c>
      <c r="F16" s="20" t="s">
        <v>1024</v>
      </c>
      <c r="G16" s="21"/>
      <c r="J16" s="16"/>
      <c r="K16" s="16"/>
      <c r="L16" s="16"/>
      <c r="M16" s="16"/>
      <c r="N16" s="16"/>
      <c r="O16" s="16"/>
      <c r="P16" s="16"/>
      <c r="Q16" s="16"/>
      <c r="R16" s="16"/>
      <c r="S16" s="16"/>
      <c r="T16" s="16"/>
      <c r="U16" s="16"/>
      <c r="V16" s="16"/>
    </row>
    <row r="17" spans="1:22" ht="24" x14ac:dyDescent="0.3">
      <c r="A17" s="21">
        <v>41</v>
      </c>
      <c r="B17" s="16" t="str">
        <f>VLOOKUP(A17,'Phase 5 Complete'!A:D,2,FALSE)</f>
        <v>MESSAGE/DEAL_SETS/DEAL_SET/DEALS/DEAL/COLLATERALS/COLLATERAL/PROPERTIES/PROPERTY/PROJECT/PROJECT_DETAIL</v>
      </c>
      <c r="C17" s="53" t="str">
        <f>VLOOKUP(B17,'Phase 5 Complete'!B:E,2,FALSE)</f>
        <v>PROJECT_DETAIL</v>
      </c>
      <c r="D17" s="19" t="str">
        <f>VLOOKUP(A17,'Phase 5 Complete'!A:E,4,FALSE)</f>
        <v>ProjectAttachmentType</v>
      </c>
      <c r="E17" s="13" t="str">
        <f>VLOOKUP(A17,'Phase 5 Complete'!A:M,13,FALSE)</f>
        <v>Enumerated</v>
      </c>
      <c r="F17" s="20" t="s">
        <v>1025</v>
      </c>
      <c r="G17" s="21"/>
    </row>
    <row r="18" spans="1:22" ht="24" x14ac:dyDescent="0.3">
      <c r="A18" s="21">
        <v>42</v>
      </c>
      <c r="B18" s="16" t="str">
        <f>VLOOKUP(A18,'Phase 5 Complete'!A:D,2,FALSE)</f>
        <v>MESSAGE/DEAL_SETS/DEAL_SET/DEALS/DEAL/COLLATERALS/COLLATERAL/PROPERTIES/PROPERTY/PROJECT/PROJECT_DETAIL</v>
      </c>
      <c r="C18" s="53" t="str">
        <f>VLOOKUP(B18,'Phase 5 Complete'!B:E,2,FALSE)</f>
        <v>PROJECT_DETAIL</v>
      </c>
      <c r="D18" s="19" t="str">
        <f>VLOOKUP(A18,'Phase 5 Complete'!A:E,4,FALSE)</f>
        <v>ProjectClassificationIdentifier</v>
      </c>
      <c r="E18" s="13" t="str">
        <f>VLOOKUP(A18,'Phase 5 Complete'!A:M,13,FALSE)</f>
        <v>Enumerated</v>
      </c>
      <c r="F18" s="20" t="s">
        <v>2071</v>
      </c>
      <c r="G18" s="21"/>
    </row>
    <row r="19" spans="1:22" ht="24" x14ac:dyDescent="0.3">
      <c r="A19" s="21">
        <v>43</v>
      </c>
      <c r="B19" s="16" t="str">
        <f>VLOOKUP(A19,'Phase 5 Complete'!A:D,2,FALSE)</f>
        <v>MESSAGE/DEAL_SETS/DEAL_SET/DEALS/DEAL/COLLATERALS/COLLATERAL/PROPERTIES/PROPERTY/PROJECT/PROJECT_DETAIL</v>
      </c>
      <c r="C19" s="53" t="str">
        <f>VLOOKUP(B19,'Phase 5 Complete'!B:E,2,FALSE)</f>
        <v>PROJECT_DETAIL</v>
      </c>
      <c r="D19" s="19" t="str">
        <f>VLOOKUP(A19,'Phase 5 Complete'!A:E,4,FALSE)</f>
        <v>ProjectDesignType</v>
      </c>
      <c r="E19" s="13" t="str">
        <f>VLOOKUP(A19,'Phase 5 Complete'!A:M,13,FALSE)</f>
        <v>Enumerated</v>
      </c>
      <c r="F19" s="20" t="s">
        <v>947</v>
      </c>
      <c r="G19" s="21"/>
    </row>
    <row r="20" spans="1:22" ht="24" x14ac:dyDescent="0.3">
      <c r="A20" s="21">
        <v>44</v>
      </c>
      <c r="B20" s="16" t="str">
        <f>VLOOKUP(A20,'Phase 5 Complete'!A:D,2,FALSE)</f>
        <v>MESSAGE/DEAL_SETS/DEAL_SET/DEALS/DEAL/COLLATERALS/COLLATERAL/PROPERTIES/PROPERTY/PROJECT/PROJECT_DETAIL</v>
      </c>
      <c r="C20" s="53" t="str">
        <f>VLOOKUP(B20,'Phase 5 Complete'!B:E,2,FALSE)</f>
        <v>PROJECT_DETAIL</v>
      </c>
      <c r="D20" s="19" t="str">
        <f>VLOOKUP(A20,'Phase 5 Complete'!A:E,4,FALSE)</f>
        <v>ProjectDesignTypeOtherDescription</v>
      </c>
      <c r="E20" s="13" t="str">
        <f>VLOOKUP(A20,'Phase 5 Complete'!A:M,13,FALSE)</f>
        <v>Enumerated</v>
      </c>
      <c r="F20" s="20" t="s">
        <v>87</v>
      </c>
      <c r="G20" s="21"/>
    </row>
    <row r="21" spans="1:22" ht="24" x14ac:dyDescent="0.3">
      <c r="A21" s="21">
        <v>45</v>
      </c>
      <c r="B21" s="16" t="str">
        <f>VLOOKUP(A21,'Phase 5 Complete'!A:D,2,FALSE)</f>
        <v>MESSAGE/DEAL_SETS/DEAL_SET/DEALS/DEAL/COLLATERALS/COLLATERAL/PROPERTIES/PROPERTY/PROJECT/PROJECT_DETAIL</v>
      </c>
      <c r="C21" s="53" t="str">
        <f>VLOOKUP(B21,'Phase 5 Complete'!B:E,2,FALSE)</f>
        <v>PROJECT_DETAIL</v>
      </c>
      <c r="D21" s="19" t="str">
        <f>VLOOKUP(A21,'Phase 5 Complete'!A:E,4,FALSE)</f>
        <v>ProjectDwellingUnitCount</v>
      </c>
      <c r="E21" s="13" t="str">
        <f>VLOOKUP(A21,'Phase 5 Complete'!A:M,13,FALSE)</f>
        <v>Numeric 5</v>
      </c>
      <c r="F21" s="20">
        <v>60</v>
      </c>
      <c r="G21" s="21"/>
    </row>
    <row r="22" spans="1:22" ht="24" x14ac:dyDescent="0.3">
      <c r="A22" s="21">
        <v>46</v>
      </c>
      <c r="B22" s="16" t="str">
        <f>VLOOKUP(A22,'Phase 5 Complete'!A:D,2,FALSE)</f>
        <v>MESSAGE/DEAL_SETS/DEAL_SET/DEALS/DEAL/COLLATERALS/COLLATERAL/PROPERTIES/PROPERTY/PROJECT/PROJECT_DETAIL</v>
      </c>
      <c r="C22" s="53" t="str">
        <f>VLOOKUP(B22,'Phase 5 Complete'!B:E,2,FALSE)</f>
        <v>PROJECT_DETAIL</v>
      </c>
      <c r="D22" s="19" t="str">
        <f>VLOOKUP(A22,'Phase 5 Complete'!A:E,4,FALSE)</f>
        <v>ProjectDwellingUnitsSoldCount</v>
      </c>
      <c r="E22" s="13" t="str">
        <f>VLOOKUP(A22,'Phase 5 Complete'!A:M,13,FALSE)</f>
        <v>Numeric 5</v>
      </c>
      <c r="F22" s="20">
        <v>60</v>
      </c>
      <c r="G22" s="21"/>
    </row>
    <row r="23" spans="1:22" ht="24" x14ac:dyDescent="0.3">
      <c r="A23" s="21">
        <v>47</v>
      </c>
      <c r="B23" s="16" t="str">
        <f>VLOOKUP(A23,'Phase 5 Complete'!A:D,2,FALSE)</f>
        <v>MESSAGE/DEAL_SETS/DEAL_SET/DEALS/DEAL/COLLATERALS/COLLATERAL/PROPERTIES/PROPERTY/PROJECT/PROJECT_DETAIL</v>
      </c>
      <c r="C23" s="53" t="str">
        <f>VLOOKUP(B23,'Phase 5 Complete'!B:E,2,FALSE)</f>
        <v>PROJECT_DETAIL</v>
      </c>
      <c r="D23" s="19" t="str">
        <f>VLOOKUP(A23,'Phase 5 Complete'!A:E,4,FALSE)</f>
        <v>ProjectLegalStructureType</v>
      </c>
      <c r="E23" s="13" t="str">
        <f>VLOOKUP(A23,'Phase 5 Complete'!A:M,13,FALSE)</f>
        <v>Enumerated</v>
      </c>
      <c r="F23" s="20" t="s">
        <v>1026</v>
      </c>
      <c r="G23" s="21"/>
    </row>
    <row r="24" spans="1:22" ht="24" x14ac:dyDescent="0.3">
      <c r="A24" s="21">
        <v>48</v>
      </c>
      <c r="B24" s="16" t="str">
        <f>VLOOKUP(A24,'Phase 5 Complete'!A:D,2,FALSE)</f>
        <v>MESSAGE/DEAL_SETS/DEAL_SET/DEALS/DEAL/COLLATERALS/COLLATERAL/PROPERTIES/PROPERTY/PROJECT/PROJECT_DETAIL</v>
      </c>
      <c r="C24" s="53" t="str">
        <f>VLOOKUP(B24,'Phase 5 Complete'!B:E,2,FALSE)</f>
        <v>PROJECT_DETAIL</v>
      </c>
      <c r="D24" s="19" t="str">
        <f>VLOOKUP(A24,'Phase 5 Complete'!A:E,4,FALSE)</f>
        <v>ProjectName</v>
      </c>
      <c r="E24" s="13" t="str">
        <f>VLOOKUP(A24,'Phase 5 Complete'!A:M,13,FALSE)</f>
        <v>String 60</v>
      </c>
      <c r="F24" s="20" t="s">
        <v>1092</v>
      </c>
      <c r="G24" s="21"/>
    </row>
    <row r="25" spans="1:22" ht="24" x14ac:dyDescent="0.3">
      <c r="A25" s="21">
        <v>49</v>
      </c>
      <c r="B25" s="16" t="str">
        <f>VLOOKUP(A25,'Phase 5 Complete'!A:D,2,FALSE)</f>
        <v>MESSAGE/DEAL_SETS/DEAL_SET/DEALS/DEAL/COLLATERALS/COLLATERAL/PROPERTIES/PROPERTY/PROJECT/PROJECT_DETAIL</v>
      </c>
      <c r="C25" s="53" t="str">
        <f>VLOOKUP(B25,'Phase 5 Complete'!B:E,2,FALSE)</f>
        <v>PROJECT_DETAIL</v>
      </c>
      <c r="D25" s="19" t="str">
        <f>VLOOKUP(A25,'Phase 5 Complete'!A:E,4,FALSE)</f>
        <v>PUDIndicator</v>
      </c>
      <c r="E25" s="13" t="str">
        <f>VLOOKUP(A25,'Phase 5 Complete'!A:M,13,FALSE)</f>
        <v>Boolean</v>
      </c>
      <c r="F25" s="20" t="s">
        <v>1023</v>
      </c>
      <c r="G25" s="21"/>
    </row>
    <row r="26" spans="1:22" s="27" customFormat="1" ht="14.5" x14ac:dyDescent="0.35">
      <c r="A26" s="40"/>
      <c r="B26" s="9"/>
      <c r="C26" s="44"/>
      <c r="D26" s="40"/>
      <c r="E26" s="44"/>
      <c r="F26" s="38"/>
      <c r="G26" s="40"/>
      <c r="H26" s="40"/>
      <c r="I26" s="46"/>
      <c r="J26" s="26"/>
      <c r="K26" s="26"/>
      <c r="L26" s="26"/>
      <c r="M26" s="26"/>
      <c r="N26" s="26"/>
      <c r="O26" s="26"/>
      <c r="P26" s="26"/>
      <c r="Q26" s="26"/>
      <c r="R26" s="26"/>
      <c r="S26" s="26"/>
      <c r="T26" s="26"/>
      <c r="U26" s="26"/>
      <c r="V26" s="26"/>
    </row>
    <row r="27" spans="1:22" s="27" customFormat="1" ht="36" x14ac:dyDescent="0.35">
      <c r="A27" s="52">
        <v>49.3</v>
      </c>
      <c r="B27" s="16" t="str">
        <f>VLOOKUP(A27,'Phase 5 Complete'!A:D,2,FALSE)</f>
        <v>MESSAGE/DEAL_SETS/DEAL_SET/DEALS/DEAL/COLLATERALS/COLLATERAL/PROPERTIES/PROPERTY/PROJECT/PROJECT_DETAIL/EXTENSION/OTHER/PROJECT_DETAIL_EXTENSION</v>
      </c>
      <c r="C27" s="53" t="str">
        <f>VLOOKUP(B27,'Phase 5 Complete'!B:E,2,FALSE)</f>
        <v>PROJECT_DETAIL_EXTENSION</v>
      </c>
      <c r="D27" s="19" t="str">
        <f>VLOOKUP(A27,'Phase 5 Complete'!A:E,4,FALSE)</f>
        <v>FRECondoProjectAdvisorProjectAssessmentRequestIdentifier</v>
      </c>
      <c r="E27" s="13" t="str">
        <f>VLOOKUP(A27,'Phase 5 Complete'!A:M,13,FALSE)</f>
        <v>String 12</v>
      </c>
      <c r="F27" s="39" t="s">
        <v>2051</v>
      </c>
      <c r="G27" s="55"/>
      <c r="H27" s="55"/>
      <c r="I27" s="46"/>
      <c r="J27" s="26"/>
      <c r="K27" s="26"/>
      <c r="L27" s="26"/>
      <c r="M27" s="26"/>
      <c r="N27" s="26"/>
      <c r="O27" s="26"/>
      <c r="P27" s="26"/>
      <c r="Q27" s="26"/>
      <c r="R27" s="26"/>
      <c r="S27" s="26"/>
      <c r="T27" s="26"/>
      <c r="U27" s="26"/>
      <c r="V27" s="26"/>
    </row>
    <row r="28" spans="1:22" s="27" customFormat="1" ht="36" x14ac:dyDescent="0.35">
      <c r="A28" s="52">
        <v>49.4</v>
      </c>
      <c r="B28" s="16" t="str">
        <f>VLOOKUP(A28,'Phase 5 Complete'!A:D,2,FALSE)</f>
        <v>MESSAGE/DEAL_SETS/DEAL_SET/DEALS/DEAL/COLLATERALS/COLLATERAL/PROPERTIES/PROPERTY/PROJECT/PROJECT_DETAIL/EXTENSION/OTHER/PROJECT_DETAIL_EXTENSION</v>
      </c>
      <c r="C28" s="53" t="str">
        <f>VLOOKUP(B28,'Phase 5 Complete'!B:E,2,FALSE)</f>
        <v>PROJECT_DETAIL_EXTENSION</v>
      </c>
      <c r="D28" s="19" t="str">
        <f>VLOOKUP(A28,'Phase 5 Complete'!A:E,4,FALSE)</f>
        <v>FRECondoProjectAdvisorProjectWaiverRequestIdentifier</v>
      </c>
      <c r="E28" s="13" t="str">
        <f>VLOOKUP(A28,'Phase 5 Complete'!A:M,13,FALSE)</f>
        <v>Numeric 8</v>
      </c>
      <c r="F28" s="39" t="s">
        <v>1084</v>
      </c>
      <c r="G28" s="55"/>
      <c r="H28" s="55"/>
      <c r="I28" s="46"/>
      <c r="J28" s="26"/>
      <c r="K28" s="26"/>
      <c r="L28" s="26"/>
      <c r="M28" s="26"/>
      <c r="N28" s="26"/>
      <c r="O28" s="26"/>
      <c r="P28" s="26"/>
      <c r="Q28" s="26"/>
      <c r="R28" s="26"/>
      <c r="S28" s="26"/>
      <c r="T28" s="26"/>
      <c r="U28" s="26"/>
      <c r="V28" s="26"/>
    </row>
    <row r="29" spans="1:22" x14ac:dyDescent="0.3">
      <c r="A29" s="8"/>
      <c r="B29" s="9"/>
      <c r="C29" s="8"/>
      <c r="D29" s="8"/>
      <c r="E29" s="8"/>
      <c r="F29" s="10"/>
      <c r="G29" s="8"/>
      <c r="H29" s="8"/>
    </row>
    <row r="30" spans="1:22" ht="24" x14ac:dyDescent="0.3">
      <c r="A30" s="21">
        <v>50</v>
      </c>
      <c r="B30" s="16" t="str">
        <f>VLOOKUP(A30,'Phase 5 Complete'!A:D,2,FALSE)</f>
        <v>MESSAGE/DEAL_SETS/DEAL_SET/DEALS/DEAL/COLLATERALS/COLLATERAL/PROPERTIES/PROPERTY/PROPERTY_DETAIL</v>
      </c>
      <c r="C30" s="53" t="str">
        <f>VLOOKUP(B30,'Phase 5 Complete'!B:E,2,FALSE)</f>
        <v>PROPERTY_DETAIL</v>
      </c>
      <c r="D30" s="19" t="str">
        <f>VLOOKUP(A30,'Phase 5 Complete'!A:E,4,FALSE)</f>
        <v>AttachmentType</v>
      </c>
      <c r="E30" s="13" t="str">
        <f>VLOOKUP(A30,'Phase 5 Complete'!A:M,13,FALSE)</f>
        <v>Enumerated</v>
      </c>
      <c r="F30" s="20" t="s">
        <v>1025</v>
      </c>
      <c r="G30" s="21"/>
    </row>
    <row r="31" spans="1:22" ht="24" x14ac:dyDescent="0.3">
      <c r="A31" s="21">
        <v>51</v>
      </c>
      <c r="B31" s="16" t="str">
        <f>VLOOKUP(A31,'Phase 5 Complete'!A:D,2,FALSE)</f>
        <v>MESSAGE/DEAL_SETS/DEAL_SET/DEALS/DEAL/COLLATERALS/COLLATERAL/PROPERTIES/PROPERTY/PROPERTY_DETAIL</v>
      </c>
      <c r="C31" s="53" t="str">
        <f>VLOOKUP(B31,'Phase 5 Complete'!B:E,2,FALSE)</f>
        <v>PROPERTY_DETAIL</v>
      </c>
      <c r="D31" s="19" t="str">
        <f>VLOOKUP(A31,'Phase 5 Complete'!A:E,4,FALSE)</f>
        <v>ConstructionMethodType</v>
      </c>
      <c r="E31" s="13" t="str">
        <f>VLOOKUP(A31,'Phase 5 Complete'!A:M,13,FALSE)</f>
        <v>Enumerated</v>
      </c>
      <c r="F31" s="20" t="s">
        <v>1027</v>
      </c>
      <c r="G31" s="21"/>
    </row>
    <row r="32" spans="1:22" ht="24" x14ac:dyDescent="0.3">
      <c r="A32" s="21">
        <v>57</v>
      </c>
      <c r="B32" s="16" t="str">
        <f>VLOOKUP(A32,'Phase 5 Complete'!A:D,2,FALSE)</f>
        <v>MESSAGE/DEAL_SETS/DEAL_SET/DEALS/DEAL/COLLATERALS/COLLATERAL/PROPERTIES/PROPERTY/PROPERTY_DETAIL</v>
      </c>
      <c r="C32" s="53" t="str">
        <f>VLOOKUP(B32,'Phase 5 Complete'!B:E,2,FALSE)</f>
        <v>PROPERTY_DETAIL</v>
      </c>
      <c r="D32" s="19" t="str">
        <f>VLOOKUP(A32,'Phase 5 Complete'!A:E,4,FALSE)</f>
        <v>FinancedUnitCount</v>
      </c>
      <c r="E32" s="13" t="str">
        <f>VLOOKUP(A32,'Phase 5 Complete'!A:M,13,FALSE)</f>
        <v>Numeric 2</v>
      </c>
      <c r="F32" s="20">
        <v>1</v>
      </c>
      <c r="G32" s="21"/>
    </row>
    <row r="33" spans="1:8" ht="24" x14ac:dyDescent="0.3">
      <c r="A33" s="21">
        <v>63</v>
      </c>
      <c r="B33" s="16" t="str">
        <f>VLOOKUP(A33,'Phase 5 Complete'!A:D,2,FALSE)</f>
        <v>MESSAGE/DEAL_SETS/DEAL_SET/DEALS/DEAL/COLLATERALS/COLLATERAL/PROPERTIES/PROPERTY/PROPERTY_DETAIL</v>
      </c>
      <c r="C33" s="53" t="str">
        <f>VLOOKUP(B33,'Phase 5 Complete'!B:E,2,FALSE)</f>
        <v>PROPERTY_DETAIL</v>
      </c>
      <c r="D33" s="19" t="str">
        <f>VLOOKUP(A33,'Phase 5 Complete'!A:E,4,FALSE)</f>
        <v>PropertyEstateType</v>
      </c>
      <c r="E33" s="13" t="str">
        <f>VLOOKUP(A33,'Phase 5 Complete'!A:M,13,FALSE)</f>
        <v>Enumerated</v>
      </c>
      <c r="F33" s="20" t="s">
        <v>1028</v>
      </c>
      <c r="G33" s="21"/>
    </row>
    <row r="34" spans="1:8" ht="24" x14ac:dyDescent="0.3">
      <c r="A34" s="21">
        <v>65</v>
      </c>
      <c r="B34" s="16" t="str">
        <f>VLOOKUP(A34,'Phase 5 Complete'!A:D,2,FALSE)</f>
        <v>MESSAGE/DEAL_SETS/DEAL_SET/DEALS/DEAL/COLLATERALS/COLLATERAL/PROPERTIES/PROPERTY/PROPERTY_DETAIL</v>
      </c>
      <c r="C34" s="53" t="str">
        <f>VLOOKUP(B34,'Phase 5 Complete'!B:E,2,FALSE)</f>
        <v>PROPERTY_DETAIL</v>
      </c>
      <c r="D34" s="19" t="str">
        <f>VLOOKUP(A34,'Phase 5 Complete'!A:E,4,FALSE)</f>
        <v>PropertyFloodInsuranceIndicator</v>
      </c>
      <c r="E34" s="13" t="str">
        <f>VLOOKUP(A34,'Phase 5 Complete'!A:M,13,FALSE)</f>
        <v>Boolean</v>
      </c>
      <c r="F34" s="20" t="s">
        <v>1023</v>
      </c>
      <c r="G34" s="21"/>
    </row>
    <row r="35" spans="1:8" ht="24" x14ac:dyDescent="0.3">
      <c r="A35" s="21">
        <v>67</v>
      </c>
      <c r="B35" s="16" t="str">
        <f>VLOOKUP(A35,'Phase 5 Complete'!A:D,2,FALSE)</f>
        <v>MESSAGE/DEAL_SETS/DEAL_SET/DEALS/DEAL/COLLATERALS/COLLATERAL/PROPERTIES/PROPERTY/PROPERTY_DETAIL</v>
      </c>
      <c r="C35" s="53" t="str">
        <f>VLOOKUP(B35,'Phase 5 Complete'!B:E,2,FALSE)</f>
        <v>PROPERTY_DETAIL</v>
      </c>
      <c r="D35" s="19" t="str">
        <f>VLOOKUP(A35,'Phase 5 Complete'!A:E,4,FALSE)</f>
        <v>PropertyStructureBuiltYear</v>
      </c>
      <c r="E35" s="13" t="str">
        <f>VLOOKUP(A35,'Phase 5 Complete'!A:M,13,FALSE)</f>
        <v>YYYY</v>
      </c>
      <c r="F35" s="20" t="s">
        <v>1705</v>
      </c>
      <c r="G35" s="21"/>
    </row>
    <row r="36" spans="1:8" ht="24" x14ac:dyDescent="0.3">
      <c r="A36" s="21">
        <v>69</v>
      </c>
      <c r="B36" s="16" t="str">
        <f>VLOOKUP(A36,'Phase 5 Complete'!A:D,2,FALSE)</f>
        <v>MESSAGE/DEAL_SETS/DEAL_SET/DEALS/DEAL/COLLATERALS/COLLATERAL/PROPERTIES/PROPERTY/PROPERTY_DETAIL</v>
      </c>
      <c r="C36" s="53" t="str">
        <f>VLOOKUP(B36,'Phase 5 Complete'!B:E,2,FALSE)</f>
        <v>PROPERTY_DETAIL</v>
      </c>
      <c r="D36" s="19" t="str">
        <f>VLOOKUP(A36,'Phase 5 Complete'!A:E,4,FALSE)</f>
        <v>PropertyUsageType</v>
      </c>
      <c r="E36" s="13" t="str">
        <f>VLOOKUP(A36,'Phase 5 Complete'!A:M,13,FALSE)</f>
        <v>Enumerated</v>
      </c>
      <c r="F36" s="20" t="s">
        <v>1029</v>
      </c>
      <c r="G36" s="21"/>
    </row>
    <row r="37" spans="1:8" x14ac:dyDescent="0.3">
      <c r="A37" s="8"/>
      <c r="B37" s="9"/>
      <c r="C37" s="8"/>
      <c r="D37" s="8"/>
      <c r="E37" s="8"/>
      <c r="F37" s="10"/>
      <c r="G37" s="8"/>
      <c r="H37" s="8"/>
    </row>
    <row r="38" spans="1:8" ht="36" x14ac:dyDescent="0.3">
      <c r="A38" s="21">
        <v>82</v>
      </c>
      <c r="B38" s="16" t="str">
        <f>VLOOKUP(A38,'Phase 5 Complete'!A:D,2,FALSE)</f>
        <v>MESSAGE/DEAL_SETS/DEAL_SET/DEALS/DEAL/COLLATERALS/COLLATERAL/PROPERTIES/PROPERTY/PROPERTY_VALUATIONS/PROPERTY_VALUATION/PROPERTY_VALUATION_DETAIL</v>
      </c>
      <c r="C38" s="53" t="str">
        <f>VLOOKUP(B38,'Phase 5 Complete'!B:E,2,FALSE)</f>
        <v>PROPERTY_VALUATION_DETAIL</v>
      </c>
      <c r="D38" s="19" t="str">
        <f>VLOOKUP(A38,'Phase 5 Complete'!A:E,4,FALSE)</f>
        <v>AppraisalIdentifier</v>
      </c>
      <c r="E38" s="13" t="str">
        <f>VLOOKUP(A38,'Phase 5 Complete'!A:M,13,FALSE)</f>
        <v>String 10</v>
      </c>
      <c r="F38" s="21" t="s">
        <v>2058</v>
      </c>
      <c r="G38" s="21"/>
    </row>
    <row r="39" spans="1:8" ht="36" x14ac:dyDescent="0.3">
      <c r="A39" s="21">
        <v>83</v>
      </c>
      <c r="B39" s="16" t="str">
        <f>VLOOKUP(A39,'Phase 5 Complete'!A:D,2,FALSE)</f>
        <v>MESSAGE/DEAL_SETS/DEAL_SET/DEALS/DEAL/COLLATERALS/COLLATERAL/PROPERTIES/PROPERTY/PROPERTY_VALUATIONS/PROPERTY_VALUATION/PROPERTY_VALUATION_DETAIL</v>
      </c>
      <c r="C39" s="53" t="str">
        <f>VLOOKUP(B39,'Phase 5 Complete'!B:E,2,FALSE)</f>
        <v>PROPERTY_VALUATION_DETAIL</v>
      </c>
      <c r="D39" s="19" t="str">
        <f>VLOOKUP(A39,'Phase 5 Complete'!A:E,4,FALSE)</f>
        <v>PropertyValuationAmount</v>
      </c>
      <c r="E39" s="13" t="str">
        <f>VLOOKUP(A39,'Phase 5 Complete'!A:M,13,FALSE)</f>
        <v>Numeric 9</v>
      </c>
      <c r="F39" s="20" t="s">
        <v>2056</v>
      </c>
      <c r="G39" s="21"/>
    </row>
    <row r="40" spans="1:8" ht="36" x14ac:dyDescent="0.3">
      <c r="A40" s="21">
        <v>84</v>
      </c>
      <c r="B40" s="16" t="str">
        <f>VLOOKUP(A40,'Phase 5 Complete'!A:D,2,FALSE)</f>
        <v>MESSAGE/DEAL_SETS/DEAL_SET/DEALS/DEAL/COLLATERALS/COLLATERAL/PROPERTIES/PROPERTY/PROPERTY_VALUATIONS/PROPERTY_VALUATION/PROPERTY_VALUATION_DETAIL</v>
      </c>
      <c r="C40" s="53" t="str">
        <f>VLOOKUP(B40,'Phase 5 Complete'!B:E,2,FALSE)</f>
        <v>PROPERTY_VALUATION_DETAIL</v>
      </c>
      <c r="D40" s="19" t="str">
        <f>VLOOKUP(A40,'Phase 5 Complete'!A:E,4,FALSE)</f>
        <v>PropertyValuationEffectiveDate</v>
      </c>
      <c r="E40" s="13" t="str">
        <f>VLOOKUP(A40,'Phase 5 Complete'!A:M,13,FALSE)</f>
        <v>YYYY-MM-DD</v>
      </c>
      <c r="F40" s="13" t="s">
        <v>149</v>
      </c>
      <c r="G40" s="21"/>
      <c r="H40" s="245"/>
    </row>
    <row r="41" spans="1:8" ht="36" x14ac:dyDescent="0.3">
      <c r="A41" s="21">
        <v>89</v>
      </c>
      <c r="B41" s="16" t="str">
        <f>VLOOKUP(A41,'Phase 5 Complete'!A:D,2,FALSE)</f>
        <v>MESSAGE/DEAL_SETS/DEAL_SET/DEALS/DEAL/COLLATERALS/COLLATERAL/PROPERTIES/PROPERTY/PROPERTY_VALUATIONS/PROPERTY_VALUATION/PROPERTY_VALUATION_DETAIL</v>
      </c>
      <c r="C41" s="53" t="str">
        <f>VLOOKUP(B41,'Phase 5 Complete'!B:E,2,FALSE)</f>
        <v>PROPERTY_VALUATION_DETAIL</v>
      </c>
      <c r="D41" s="19" t="str">
        <f>VLOOKUP(A41,'Phase 5 Complete'!A:E,4,FALSE)</f>
        <v>PropertyValuationMethodType</v>
      </c>
      <c r="E41" s="13" t="str">
        <f>VLOOKUP(A41,'Phase 5 Complete'!A:M,13,FALSE)</f>
        <v>Enumerated</v>
      </c>
      <c r="F41" s="20" t="s">
        <v>947</v>
      </c>
      <c r="G41" s="21"/>
    </row>
    <row r="42" spans="1:8" ht="36" x14ac:dyDescent="0.3">
      <c r="A42" s="21">
        <v>90</v>
      </c>
      <c r="B42" s="16" t="str">
        <f>VLOOKUP(A42,'Phase 5 Complete'!A:D,2,FALSE)</f>
        <v>MESSAGE/DEAL_SETS/DEAL_SET/DEALS/DEAL/COLLATERALS/COLLATERAL/PROPERTIES/PROPERTY/PROPERTY_VALUATIONS/PROPERTY_VALUATION/PROPERTY_VALUATION_DETAIL</v>
      </c>
      <c r="C42" s="53" t="str">
        <f>VLOOKUP(B42,'Phase 5 Complete'!B:E,2,FALSE)</f>
        <v>PROPERTY_VALUATION_DETAIL</v>
      </c>
      <c r="D42" s="19" t="str">
        <f>VLOOKUP(A42,'Phase 5 Complete'!A:E,4,FALSE)</f>
        <v>PropertyValuationMethodTypeOtherDescription</v>
      </c>
      <c r="E42" s="13" t="str">
        <f>VLOOKUP(A42,'Phase 5 Complete'!A:M,13,FALSE)</f>
        <v>Enumerated</v>
      </c>
      <c r="F42" s="20" t="s">
        <v>1030</v>
      </c>
      <c r="G42" s="21"/>
    </row>
    <row r="43" spans="1:8" x14ac:dyDescent="0.3">
      <c r="A43" s="8"/>
      <c r="B43" s="9"/>
      <c r="C43" s="8"/>
      <c r="D43" s="8"/>
      <c r="E43" s="8"/>
      <c r="F43" s="10"/>
      <c r="G43" s="8"/>
      <c r="H43" s="8"/>
    </row>
    <row r="44" spans="1:8" ht="24" x14ac:dyDescent="0.3">
      <c r="A44" s="21">
        <v>91</v>
      </c>
      <c r="B44" s="16" t="str">
        <f>VLOOKUP(A44,'Phase 5 Complete'!A:D,2,FALSE)</f>
        <v>MESSAGE/DEAL_SETS/DEAL_SET/DEALS/DEAL/LOANS/COMBINED_LTVS/COMBINED_LTV</v>
      </c>
      <c r="C44" s="53" t="str">
        <f>VLOOKUP(B44,'Phase 5 Complete'!B:E,2,FALSE)</f>
        <v>COMBINED_LTV</v>
      </c>
      <c r="D44" s="19" t="str">
        <f>VLOOKUP(A44,'Phase 5 Complete'!A:E,4,FALSE)</f>
        <v>CombinedLTVRatioPercent</v>
      </c>
      <c r="E44" s="13" t="str">
        <f>VLOOKUP(A44,'Phase 5 Complete'!A:M,13,FALSE)</f>
        <v>Percent 3.4</v>
      </c>
      <c r="F44" s="20" t="s">
        <v>1935</v>
      </c>
      <c r="G44" s="21"/>
    </row>
    <row r="45" spans="1:8" x14ac:dyDescent="0.3">
      <c r="A45" s="8"/>
      <c r="B45" s="9"/>
      <c r="C45" s="8"/>
      <c r="D45" s="8"/>
      <c r="E45" s="8"/>
      <c r="F45" s="10"/>
      <c r="G45" s="8"/>
      <c r="H45" s="8"/>
    </row>
    <row r="46" spans="1:8" x14ac:dyDescent="0.3">
      <c r="A46" s="21">
        <v>93</v>
      </c>
      <c r="B46" s="16" t="str">
        <f>VLOOKUP(A46,'Phase 5 Complete'!A:D,2,FALSE)</f>
        <v>MESSAGE/DEAL_SETS/DEAL_SET/DEALS/DEAL/LOANS/LOAN</v>
      </c>
      <c r="C46" s="53" t="str">
        <f>VLOOKUP(B46,'Phase 5 Complete'!B:E,2,FALSE)</f>
        <v>LOAN</v>
      </c>
      <c r="D46" s="19" t="str">
        <f>VLOOKUP(A46,'Phase 5 Complete'!A:E,4,FALSE)</f>
        <v>LoanRoleType</v>
      </c>
      <c r="E46" s="13" t="str">
        <f>VLOOKUP(A46,'Phase 5 Complete'!A:M,13,FALSE)</f>
        <v>Enumerated</v>
      </c>
      <c r="F46" s="20" t="s">
        <v>185</v>
      </c>
      <c r="G46" s="21"/>
    </row>
    <row r="47" spans="1:8" x14ac:dyDescent="0.3">
      <c r="A47" s="8"/>
      <c r="B47" s="9"/>
      <c r="C47" s="8"/>
      <c r="D47" s="8"/>
      <c r="E47" s="8"/>
      <c r="F47" s="10"/>
      <c r="G47" s="8"/>
      <c r="H47" s="8"/>
    </row>
    <row r="48" spans="1:8" ht="24" x14ac:dyDescent="0.3">
      <c r="A48" s="21">
        <v>136</v>
      </c>
      <c r="B48" s="16" t="str">
        <f>VLOOKUP(A48,'Phase 5 Complete'!A:D,2,FALSE)</f>
        <v>MESSAGE/DEAL_SETS/DEAL_SET/DEALS/DEAL/LOANS/LOAN/AMORTIZATION/AMORTIZATION_RULE</v>
      </c>
      <c r="C48" s="53" t="str">
        <f>VLOOKUP(B48,'Phase 5 Complete'!B:E,2,FALSE)</f>
        <v>AMORTIZATION_RULE</v>
      </c>
      <c r="D48" s="19" t="str">
        <f>VLOOKUP(A48,'Phase 5 Complete'!A:E,4,FALSE)</f>
        <v>LoanAmortizationPeriodCount</v>
      </c>
      <c r="E48" s="13" t="str">
        <f>VLOOKUP(A48,'Phase 5 Complete'!A:M,13,FALSE)</f>
        <v>Numeric 3</v>
      </c>
      <c r="F48" s="20">
        <v>360</v>
      </c>
      <c r="G48" s="21"/>
    </row>
    <row r="49" spans="1:8" ht="24" x14ac:dyDescent="0.3">
      <c r="A49" s="21">
        <v>137</v>
      </c>
      <c r="B49" s="16" t="str">
        <f>VLOOKUP(A49,'Phase 5 Complete'!A:D,2,FALSE)</f>
        <v>MESSAGE/DEAL_SETS/DEAL_SET/DEALS/DEAL/LOANS/LOAN/AMORTIZATION/AMORTIZATION_RULE</v>
      </c>
      <c r="C49" s="53" t="str">
        <f>VLOOKUP(B49,'Phase 5 Complete'!B:E,2,FALSE)</f>
        <v>AMORTIZATION_RULE</v>
      </c>
      <c r="D49" s="19" t="str">
        <f>VLOOKUP(A49,'Phase 5 Complete'!A:E,4,FALSE)</f>
        <v>LoanAmortizationPeriodType</v>
      </c>
      <c r="E49" s="13" t="str">
        <f>VLOOKUP(A49,'Phase 5 Complete'!A:M,13,FALSE)</f>
        <v>Enumerated</v>
      </c>
      <c r="F49" s="20" t="s">
        <v>746</v>
      </c>
      <c r="G49" s="21"/>
    </row>
    <row r="50" spans="1:8" ht="24" x14ac:dyDescent="0.3">
      <c r="A50" s="21">
        <v>138</v>
      </c>
      <c r="B50" s="16" t="str">
        <f>VLOOKUP(A50,'Phase 5 Complete'!A:D,2,FALSE)</f>
        <v>MESSAGE/DEAL_SETS/DEAL_SET/DEALS/DEAL/LOANS/LOAN/AMORTIZATION/AMORTIZATION_RULE</v>
      </c>
      <c r="C50" s="53" t="str">
        <f>VLOOKUP(B50,'Phase 5 Complete'!B:E,2,FALSE)</f>
        <v>AMORTIZATION_RULE</v>
      </c>
      <c r="D50" s="19" t="str">
        <f>VLOOKUP(A50,'Phase 5 Complete'!A:E,4,FALSE)</f>
        <v>LoanAmortizationType</v>
      </c>
      <c r="E50" s="13" t="str">
        <f>VLOOKUP(A50,'Phase 5 Complete'!A:M,13,FALSE)</f>
        <v>Enumerated</v>
      </c>
      <c r="F50" s="20" t="s">
        <v>740</v>
      </c>
      <c r="G50" s="21"/>
    </row>
    <row r="51" spans="1:8" x14ac:dyDescent="0.3">
      <c r="A51" s="8"/>
      <c r="B51" s="22"/>
      <c r="C51" s="28"/>
      <c r="D51" s="22"/>
      <c r="E51" s="22"/>
      <c r="F51" s="10"/>
      <c r="G51" s="8"/>
      <c r="H51" s="8"/>
    </row>
    <row r="52" spans="1:8" ht="36" x14ac:dyDescent="0.3">
      <c r="A52" s="21">
        <v>145</v>
      </c>
      <c r="B52" s="16" t="str">
        <f>VLOOKUP(A52,'Phase 5 Complete'!A:D,2,FALSE)</f>
        <v>MESSAGE/DEAL_SETS/DEAL_SET/DEALS/DEAL/LOANS/LOAN/BUYDOWN/BUYDOWN_CONTRIBUTORS/BUYDOWN_CONTRIBUTOR/BUYDOWN_CONTRIBUTOR_DETAIL</v>
      </c>
      <c r="C52" s="53" t="str">
        <f>VLOOKUP(B52,'Phase 5 Complete'!B:E,2,FALSE)</f>
        <v>BUYDOWN_CONTRIBUTOR_DETAIL</v>
      </c>
      <c r="D52" s="19" t="str">
        <f>VLOOKUP(A52,'Phase 5 Complete'!A:E,4,FALSE)</f>
        <v>BuydownContributorType</v>
      </c>
      <c r="E52" s="13" t="str">
        <f>VLOOKUP(A52,'Phase 5 Complete'!A:M,13,FALSE)</f>
        <v>Enumerated</v>
      </c>
      <c r="F52" s="20" t="s">
        <v>947</v>
      </c>
      <c r="G52" s="21"/>
      <c r="H52" s="21"/>
    </row>
    <row r="53" spans="1:8" ht="36" x14ac:dyDescent="0.3">
      <c r="A53" s="21">
        <v>146</v>
      </c>
      <c r="B53" s="16" t="str">
        <f>VLOOKUP(A53,'Phase 5 Complete'!A:D,2,FALSE)</f>
        <v>MESSAGE/DEAL_SETS/DEAL_SET/DEALS/DEAL/LOANS/LOAN/BUYDOWN/BUYDOWN_CONTRIBUTORS/BUYDOWN_CONTRIBUTOR/BUYDOWN_CONTRIBUTOR_DETAIL</v>
      </c>
      <c r="C53" s="53" t="str">
        <f>VLOOKUP(B53,'Phase 5 Complete'!B:E,2,FALSE)</f>
        <v>BUYDOWN_CONTRIBUTOR_DETAIL</v>
      </c>
      <c r="D53" s="19" t="str">
        <f>VLOOKUP(A53,'Phase 5 Complete'!A:E,4,FALSE)</f>
        <v>BuydownContributorTypeOtherDescription</v>
      </c>
      <c r="E53" s="13" t="str">
        <f>VLOOKUP(A53,'Phase 5 Complete'!A:M,13,FALSE)</f>
        <v>Enumerated</v>
      </c>
      <c r="F53" s="20" t="s">
        <v>261</v>
      </c>
      <c r="G53" s="21"/>
      <c r="H53" s="21"/>
    </row>
    <row r="54" spans="1:8" x14ac:dyDescent="0.3">
      <c r="A54" s="8"/>
      <c r="B54" s="8"/>
      <c r="C54" s="8"/>
      <c r="D54" s="8"/>
      <c r="E54" s="8"/>
      <c r="F54" s="10"/>
      <c r="G54" s="8"/>
      <c r="H54" s="8"/>
    </row>
    <row r="55" spans="1:8" ht="24" x14ac:dyDescent="0.3">
      <c r="A55" s="21">
        <v>147</v>
      </c>
      <c r="B55" s="16" t="str">
        <f>VLOOKUP(A55,'Phase 5 Complete'!A:D,2,FALSE)</f>
        <v>MESSAGE/DEAL_SETS/DEAL_SET/DEALS/DEAL/LOANS/LOAN/BUYDOWN/BUYDOWN_RULE</v>
      </c>
      <c r="C55" s="53" t="str">
        <f>VLOOKUP(B55,'Phase 5 Complete'!B:E,2,FALSE)</f>
        <v>BUYDOWN_RULE</v>
      </c>
      <c r="D55" s="19" t="str">
        <f>VLOOKUP(A55,'Phase 5 Complete'!A:E,4,FALSE)</f>
        <v>BuydownChangeFrequencyMonthsCount</v>
      </c>
      <c r="E55" s="13" t="str">
        <f>VLOOKUP(A55,'Phase 5 Complete'!A:M,13,FALSE)</f>
        <v>Numeric 3</v>
      </c>
      <c r="F55" s="20" t="s">
        <v>1031</v>
      </c>
      <c r="G55" s="21"/>
      <c r="H55" s="21"/>
    </row>
    <row r="56" spans="1:8" ht="24" x14ac:dyDescent="0.3">
      <c r="A56" s="21">
        <v>148</v>
      </c>
      <c r="B56" s="16" t="str">
        <f>VLOOKUP(A56,'Phase 5 Complete'!A:D,2,FALSE)</f>
        <v>MESSAGE/DEAL_SETS/DEAL_SET/DEALS/DEAL/LOANS/LOAN/BUYDOWN/BUYDOWN_RULE</v>
      </c>
      <c r="C56" s="53" t="str">
        <f>VLOOKUP(B56,'Phase 5 Complete'!B:E,2,FALSE)</f>
        <v>BUYDOWN_RULE</v>
      </c>
      <c r="D56" s="19" t="str">
        <f>VLOOKUP(A56,'Phase 5 Complete'!A:E,4,FALSE)</f>
        <v>BuydownDurationMonthsCount</v>
      </c>
      <c r="E56" s="13" t="str">
        <f>VLOOKUP(A56,'Phase 5 Complete'!A:M,13,FALSE)</f>
        <v>Numeric 3</v>
      </c>
      <c r="F56" s="20" t="s">
        <v>1032</v>
      </c>
      <c r="G56" s="21"/>
      <c r="H56" s="21"/>
    </row>
    <row r="57" spans="1:8" ht="24" x14ac:dyDescent="0.3">
      <c r="A57" s="21">
        <v>149</v>
      </c>
      <c r="B57" s="16" t="str">
        <f>VLOOKUP(A57,'Phase 5 Complete'!A:D,2,FALSE)</f>
        <v>MESSAGE/DEAL_SETS/DEAL_SET/DEALS/DEAL/LOANS/LOAN/BUYDOWN/BUYDOWN_RULE</v>
      </c>
      <c r="C57" s="53" t="str">
        <f>VLOOKUP(B57,'Phase 5 Complete'!B:E,2,FALSE)</f>
        <v>BUYDOWN_RULE</v>
      </c>
      <c r="D57" s="19" t="str">
        <f>VLOOKUP(A57,'Phase 5 Complete'!A:E,4,FALSE)</f>
        <v>BuydownIncreaseRatePercent</v>
      </c>
      <c r="E57" s="13" t="str">
        <f>VLOOKUP(A57,'Phase 5 Complete'!A:M,13,FALSE)</f>
        <v>Percent 3.4</v>
      </c>
      <c r="F57" s="20" t="s">
        <v>1033</v>
      </c>
      <c r="G57" s="21"/>
      <c r="H57" s="21"/>
    </row>
    <row r="58" spans="1:8" ht="24" x14ac:dyDescent="0.3">
      <c r="A58" s="21">
        <v>150</v>
      </c>
      <c r="B58" s="16" t="str">
        <f>VLOOKUP(A58,'Phase 5 Complete'!A:D,2,FALSE)</f>
        <v>MESSAGE/DEAL_SETS/DEAL_SET/DEALS/DEAL/LOANS/LOAN/BUYDOWN/BUYDOWN_RULE</v>
      </c>
      <c r="C58" s="53" t="str">
        <f>VLOOKUP(B58,'Phase 5 Complete'!B:E,2,FALSE)</f>
        <v>BUYDOWN_RULE</v>
      </c>
      <c r="D58" s="19" t="str">
        <f>VLOOKUP(A58,'Phase 5 Complete'!A:E,4,FALSE)</f>
        <v>BuydownInitialDiscountPercent</v>
      </c>
      <c r="E58" s="13" t="str">
        <f>VLOOKUP(A58,'Phase 5 Complete'!A:M,13,FALSE)</f>
        <v>Percent 3.4</v>
      </c>
      <c r="F58" s="20" t="s">
        <v>1034</v>
      </c>
      <c r="G58" s="21"/>
      <c r="H58" s="21"/>
    </row>
    <row r="59" spans="1:8" x14ac:dyDescent="0.3">
      <c r="A59" s="8"/>
      <c r="B59" s="22"/>
      <c r="C59" s="8"/>
      <c r="D59" s="8"/>
      <c r="E59" s="8"/>
      <c r="F59" s="10"/>
      <c r="G59" s="8"/>
      <c r="H59" s="8"/>
    </row>
    <row r="60" spans="1:8" ht="24" x14ac:dyDescent="0.3">
      <c r="A60" s="21">
        <v>194</v>
      </c>
      <c r="B60" s="16" t="str">
        <f>VLOOKUP(A60,'Phase 5 Complete'!A:D,2,FALSE)</f>
        <v>MESSAGE/DEAL_SETS/DEAL_SET/DEALS/DEAL/LOANS/LOAN/FORM_SPECIFIC_CONTENTS/FORM_SPECIFIC_CONTENT/URLA/URLA_DETAIL</v>
      </c>
      <c r="C60" s="53" t="str">
        <f>VLOOKUP(B60,'Phase 5 Complete'!B:E,2,FALSE)</f>
        <v>URLA_DETAIL</v>
      </c>
      <c r="D60" s="19" t="str">
        <f>VLOOKUP(A60,'Phase 5 Complete'!A:E,4,FALSE)</f>
        <v>BorrowerPaidDiscountPointsTotalAmount</v>
      </c>
      <c r="E60" s="13" t="str">
        <f>VLOOKUP(A60,'Phase 5 Complete'!A:M,13,FALSE)</f>
        <v>Amount 9.2</v>
      </c>
      <c r="F60" s="20" t="s">
        <v>1095</v>
      </c>
    </row>
    <row r="61" spans="1:8" ht="24" x14ac:dyDescent="0.3">
      <c r="A61" s="21">
        <v>195</v>
      </c>
      <c r="B61" s="16" t="str">
        <f>VLOOKUP(A61,'Phase 5 Complete'!A:D,2,FALSE)</f>
        <v>MESSAGE/DEAL_SETS/DEAL_SET/DEALS/DEAL/LOANS/LOAN/FORM_SPECIFIC_CONTENTS/FORM_SPECIFIC_CONTENT/URLA/URLA_DETAIL</v>
      </c>
      <c r="C61" s="53" t="str">
        <f>VLOOKUP(B61,'Phase 5 Complete'!B:E,2,FALSE)</f>
        <v>URLA_DETAIL</v>
      </c>
      <c r="D61" s="19" t="str">
        <f>VLOOKUP(A61,'Phase 5 Complete'!A:E,4,FALSE)</f>
        <v>PurchasePriceAmount</v>
      </c>
      <c r="E61" s="13" t="str">
        <f>VLOOKUP(A61,'Phase 5 Complete'!A:M,13,FALSE)</f>
        <v>Numeric 9</v>
      </c>
      <c r="F61" s="20" t="s">
        <v>2056</v>
      </c>
      <c r="G61" s="21"/>
    </row>
    <row r="62" spans="1:8" x14ac:dyDescent="0.3">
      <c r="A62" s="8"/>
      <c r="B62" s="9"/>
      <c r="C62" s="8"/>
      <c r="D62" s="8"/>
      <c r="E62" s="8"/>
      <c r="F62" s="10"/>
      <c r="G62" s="8"/>
      <c r="H62" s="8"/>
    </row>
    <row r="63" spans="1:8" ht="24" x14ac:dyDescent="0.3">
      <c r="A63" s="21">
        <v>207</v>
      </c>
      <c r="B63" s="16" t="str">
        <f>VLOOKUP(A63,'Phase 5 Complete'!A:D,2,FALSE)</f>
        <v>MESSAGE/DEAL_SETS/DEAL_SET/DEALS/DEAL/LOANS/LOAN/HMDA_LOAN</v>
      </c>
      <c r="C63" s="53" t="str">
        <f>VLOOKUP(B63,'Phase 5 Complete'!B:E,2,FALSE)</f>
        <v>HMDA_LOAN</v>
      </c>
      <c r="D63" s="19" t="str">
        <f>VLOOKUP(A63,'Phase 5 Complete'!A:E,4,FALSE)</f>
        <v>HMDA_HOEPALoanStatusIndicator</v>
      </c>
      <c r="E63" s="13" t="str">
        <f>VLOOKUP(A63,'Phase 5 Complete'!A:M,13,FALSE)</f>
        <v>Boolean</v>
      </c>
      <c r="F63" s="20" t="s">
        <v>1023</v>
      </c>
      <c r="G63" s="21"/>
    </row>
    <row r="64" spans="1:8" ht="24" x14ac:dyDescent="0.3">
      <c r="A64" s="21">
        <v>208</v>
      </c>
      <c r="B64" s="16" t="str">
        <f>VLOOKUP(A64,'Phase 5 Complete'!A:D,2,FALSE)</f>
        <v>MESSAGE/DEAL_SETS/DEAL_SET/DEALS/DEAL/LOANS/LOAN/HMDA_LOAN</v>
      </c>
      <c r="C64" s="53" t="str">
        <f>VLOOKUP(B64,'Phase 5 Complete'!B:E,2,FALSE)</f>
        <v>HMDA_LOAN</v>
      </c>
      <c r="D64" s="19" t="str">
        <f>VLOOKUP(A64,'Phase 5 Complete'!A:E,4,FALSE)</f>
        <v>HMDARateSpreadPercent</v>
      </c>
      <c r="E64" s="13" t="str">
        <f>VLOOKUP(A64,'Phase 5 Complete'!A:M,13,FALSE)</f>
        <v>Percent 3.4</v>
      </c>
      <c r="F64" s="20" t="s">
        <v>1715</v>
      </c>
      <c r="G64" s="21"/>
    </row>
    <row r="65" spans="1:8" x14ac:dyDescent="0.3">
      <c r="A65" s="8"/>
      <c r="B65" s="9"/>
      <c r="C65" s="8"/>
      <c r="D65" s="8"/>
      <c r="E65" s="8"/>
      <c r="F65" s="10"/>
      <c r="G65" s="8"/>
      <c r="H65" s="8"/>
    </row>
    <row r="66" spans="1:8" ht="36" x14ac:dyDescent="0.3">
      <c r="A66" s="21">
        <v>214</v>
      </c>
      <c r="B66" s="16" t="str">
        <f>VLOOKUP(A66,'Phase 5 Complete'!A:D,2,FALSE)</f>
        <v>MESSAGE/DEAL_SETS/DEAL_SET/DEALS/DEAL/LOANS/LOAN/INTEREST_CALCULATION/INTEREST_CALCULATION_RULES/INTEREST_CALCULATION_RULE</v>
      </c>
      <c r="C66" s="53" t="str">
        <f>VLOOKUP(B66,'Phase 5 Complete'!B:E,2,FALSE)</f>
        <v>INTEREST_CALCULATION_RULE</v>
      </c>
      <c r="D66" s="19" t="str">
        <f>VLOOKUP(A66,'Phase 5 Complete'!A:E,4,FALSE)</f>
        <v>InterestCalculationPeriodType</v>
      </c>
      <c r="E66" s="13" t="str">
        <f>VLOOKUP(A66,'Phase 5 Complete'!A:M,13,FALSE)</f>
        <v>Enumerated</v>
      </c>
      <c r="F66" s="20" t="s">
        <v>746</v>
      </c>
      <c r="G66" s="21"/>
    </row>
    <row r="67" spans="1:8" ht="36" x14ac:dyDescent="0.3">
      <c r="A67" s="21">
        <v>215</v>
      </c>
      <c r="B67" s="16" t="str">
        <f>VLOOKUP(A67,'Phase 5 Complete'!A:D,2,FALSE)</f>
        <v>MESSAGE/DEAL_SETS/DEAL_SET/DEALS/DEAL/LOANS/LOAN/INTEREST_CALCULATION/INTEREST_CALCULATION_RULES/INTEREST_CALCULATION_RULE</v>
      </c>
      <c r="C67" s="53" t="str">
        <f>VLOOKUP(B67,'Phase 5 Complete'!B:E,2,FALSE)</f>
        <v>INTEREST_CALCULATION_RULE</v>
      </c>
      <c r="D67" s="19" t="str">
        <f>VLOOKUP(A67,'Phase 5 Complete'!A:E,4,FALSE)</f>
        <v>InterestCalculationType</v>
      </c>
      <c r="E67" s="13" t="str">
        <f>VLOOKUP(A67,'Phase 5 Complete'!A:M,13,FALSE)</f>
        <v>Enumerated</v>
      </c>
      <c r="F67" s="20" t="s">
        <v>379</v>
      </c>
      <c r="G67" s="21"/>
    </row>
    <row r="68" spans="1:8" x14ac:dyDescent="0.3">
      <c r="A68" s="8"/>
      <c r="B68" s="9"/>
      <c r="C68" s="8"/>
      <c r="D68" s="8"/>
      <c r="E68" s="8"/>
      <c r="F68" s="10"/>
      <c r="G68" s="8"/>
      <c r="H68" s="8"/>
    </row>
    <row r="69" spans="1:8" ht="24" x14ac:dyDescent="0.3">
      <c r="A69" s="21">
        <v>224</v>
      </c>
      <c r="B69" s="16" t="str">
        <f>VLOOKUP(A69,'Phase 5 Complete'!A:D,2,FALSE)</f>
        <v>MESSAGE/DEAL_SETS/DEAL_SET/DEALS/DEAL/LOANS/LOAN/LOAN_DETAIL</v>
      </c>
      <c r="C69" s="53" t="str">
        <f>VLOOKUP(B69,'Phase 5 Complete'!B:E,2,FALSE)</f>
        <v>LOAN_DETAIL</v>
      </c>
      <c r="D69" s="19" t="str">
        <f>VLOOKUP(A69,'Phase 5 Complete'!A:E,4,FALSE)</f>
        <v>ApplicationReceivedDate</v>
      </c>
      <c r="E69" s="13" t="str">
        <f>VLOOKUP(A69,'Phase 5 Complete'!A:M,13,FALSE)</f>
        <v>YYYY-MM-DD</v>
      </c>
      <c r="F69" s="20" t="s">
        <v>149</v>
      </c>
      <c r="G69" s="21"/>
    </row>
    <row r="70" spans="1:8" ht="24" x14ac:dyDescent="0.3">
      <c r="A70" s="21">
        <v>225</v>
      </c>
      <c r="B70" s="16" t="str">
        <f>VLOOKUP(A70,'Phase 5 Complete'!A:D,2,FALSE)</f>
        <v>MESSAGE/DEAL_SETS/DEAL_SET/DEALS/DEAL/LOANS/LOAN/LOAN_DETAIL</v>
      </c>
      <c r="C70" s="53" t="str">
        <f>VLOOKUP(B70,'Phase 5 Complete'!B:E,2,FALSE)</f>
        <v>LOAN_DETAIL</v>
      </c>
      <c r="D70" s="19" t="str">
        <f>VLOOKUP(A70,'Phase 5 Complete'!A:E,4,FALSE)</f>
        <v>AssumabilityIndicator</v>
      </c>
      <c r="E70" s="13" t="str">
        <f>VLOOKUP(A70,'Phase 5 Complete'!A:M,13,FALSE)</f>
        <v>Boolean</v>
      </c>
      <c r="F70" s="20" t="s">
        <v>1023</v>
      </c>
      <c r="G70" s="21"/>
    </row>
    <row r="71" spans="1:8" ht="24" x14ac:dyDescent="0.3">
      <c r="A71" s="21">
        <v>226</v>
      </c>
      <c r="B71" s="16" t="str">
        <f>VLOOKUP(A71,'Phase 5 Complete'!A:D,2,FALSE)</f>
        <v>MESSAGE/DEAL_SETS/DEAL_SET/DEALS/DEAL/LOANS/LOAN/LOAN_DETAIL</v>
      </c>
      <c r="C71" s="53" t="str">
        <f>VLOOKUP(B71,'Phase 5 Complete'!B:E,2,FALSE)</f>
        <v>LOAN_DETAIL</v>
      </c>
      <c r="D71" s="19" t="str">
        <f>VLOOKUP(A71,'Phase 5 Complete'!A:E,4,FALSE)</f>
        <v>BalloonIndicator</v>
      </c>
      <c r="E71" s="13" t="str">
        <f>VLOOKUP(A71,'Phase 5 Complete'!A:M,13,FALSE)</f>
        <v>Boolean</v>
      </c>
      <c r="F71" s="20" t="s">
        <v>1023</v>
      </c>
      <c r="G71" s="21"/>
    </row>
    <row r="72" spans="1:8" ht="24" x14ac:dyDescent="0.3">
      <c r="A72" s="21">
        <v>227</v>
      </c>
      <c r="B72" s="16" t="str">
        <f>VLOOKUP(A72,'Phase 5 Complete'!A:D,2,FALSE)</f>
        <v>MESSAGE/DEAL_SETS/DEAL_SET/DEALS/DEAL/LOANS/LOAN/LOAN_DETAIL</v>
      </c>
      <c r="C72" s="53" t="str">
        <f>VLOOKUP(B72,'Phase 5 Complete'!B:E,2,FALSE)</f>
        <v>LOAN_DETAIL</v>
      </c>
      <c r="D72" s="19" t="str">
        <f>VLOOKUP(A72,'Phase 5 Complete'!A:E,4,FALSE)</f>
        <v>BorrowerCount</v>
      </c>
      <c r="E72" s="13" t="str">
        <f>VLOOKUP(A72,'Phase 5 Complete'!A:M,13,FALSE)</f>
        <v>Numeric 2</v>
      </c>
      <c r="F72" s="20" t="s">
        <v>1063</v>
      </c>
      <c r="G72" s="21"/>
    </row>
    <row r="73" spans="1:8" ht="24" x14ac:dyDescent="0.3">
      <c r="A73" s="21">
        <v>228</v>
      </c>
      <c r="B73" s="16" t="str">
        <f>VLOOKUP(A73,'Phase 5 Complete'!A:D,2,FALSE)</f>
        <v>MESSAGE/DEAL_SETS/DEAL_SET/DEALS/DEAL/LOANS/LOAN/LOAN_DETAIL</v>
      </c>
      <c r="C73" s="53" t="str">
        <f>VLOOKUP(B73,'Phase 5 Complete'!B:E,2,FALSE)</f>
        <v>LOAN_DETAIL</v>
      </c>
      <c r="D73" s="19" t="str">
        <f>VLOOKUP(A73,'Phase 5 Complete'!A:E,4,FALSE)</f>
        <v>BuydownTemporarySubsidyIndicator</v>
      </c>
      <c r="E73" s="13" t="str">
        <f>VLOOKUP(A73,'Phase 5 Complete'!A:M,13,FALSE)</f>
        <v>Boolean</v>
      </c>
      <c r="F73" s="20" t="s">
        <v>1035</v>
      </c>
      <c r="G73" s="21"/>
    </row>
    <row r="74" spans="1:8" ht="24" x14ac:dyDescent="0.3">
      <c r="A74" s="21">
        <v>229</v>
      </c>
      <c r="B74" s="16" t="str">
        <f>VLOOKUP(A74,'Phase 5 Complete'!A:D,2,FALSE)</f>
        <v>MESSAGE/DEAL_SETS/DEAL_SET/DEALS/DEAL/LOANS/LOAN/LOAN_DETAIL</v>
      </c>
      <c r="C74" s="53" t="str">
        <f>VLOOKUP(B74,'Phase 5 Complete'!B:E,2,FALSE)</f>
        <v>LOAN_DETAIL</v>
      </c>
      <c r="D74" s="19" t="str">
        <f>VLOOKUP(A74,'Phase 5 Complete'!A:E,4,FALSE)</f>
        <v>CapitalizedLoanIndicator</v>
      </c>
      <c r="E74" s="13" t="str">
        <f>VLOOKUP(A74,'Phase 5 Complete'!A:M,13,FALSE)</f>
        <v>Boolean</v>
      </c>
      <c r="F74" s="20" t="s">
        <v>1023</v>
      </c>
      <c r="G74" s="21"/>
    </row>
    <row r="75" spans="1:8" ht="24" x14ac:dyDescent="0.3">
      <c r="A75" s="21">
        <v>231</v>
      </c>
      <c r="B75" s="16" t="str">
        <f>VLOOKUP(A75,'Phase 5 Complete'!A:D,2,FALSE)</f>
        <v>MESSAGE/DEAL_SETS/DEAL_SET/DEALS/DEAL/LOANS/LOAN/LOAN_DETAIL</v>
      </c>
      <c r="C75" s="53" t="str">
        <f>VLOOKUP(B75,'Phase 5 Complete'!B:E,2,FALSE)</f>
        <v>LOAN_DETAIL</v>
      </c>
      <c r="D75" s="19" t="str">
        <f>VLOOKUP(A75,'Phase 5 Complete'!A:E,4,FALSE)</f>
        <v>ConstructionLoanIndicator</v>
      </c>
      <c r="E75" s="13" t="str">
        <f>VLOOKUP(A75,'Phase 5 Complete'!A:M,13,FALSE)</f>
        <v>Boolean</v>
      </c>
      <c r="F75" s="20" t="s">
        <v>1023</v>
      </c>
      <c r="G75" s="21"/>
    </row>
    <row r="76" spans="1:8" ht="24" x14ac:dyDescent="0.3">
      <c r="A76" s="21">
        <v>232</v>
      </c>
      <c r="B76" s="16" t="str">
        <f>VLOOKUP(A76,'Phase 5 Complete'!A:D,2,FALSE)</f>
        <v>MESSAGE/DEAL_SETS/DEAL_SET/DEALS/DEAL/LOANS/LOAN/LOAN_DETAIL</v>
      </c>
      <c r="C76" s="53" t="str">
        <f>VLOOKUP(B76,'Phase 5 Complete'!B:E,2,FALSE)</f>
        <v>LOAN_DETAIL</v>
      </c>
      <c r="D76" s="19" t="str">
        <f>VLOOKUP(A76,'Phase 5 Complete'!A:E,4,FALSE)</f>
        <v>ConvertibleIndicator</v>
      </c>
      <c r="E76" s="13" t="str">
        <f>VLOOKUP(A76,'Phase 5 Complete'!A:M,13,FALSE)</f>
        <v>Boolean</v>
      </c>
      <c r="F76" s="20" t="s">
        <v>1023</v>
      </c>
      <c r="G76" s="21"/>
    </row>
    <row r="77" spans="1:8" ht="24" x14ac:dyDescent="0.3">
      <c r="A77" s="21">
        <v>234</v>
      </c>
      <c r="B77" s="16" t="str">
        <f>VLOOKUP(A77,'Phase 5 Complete'!A:D,2,FALSE)</f>
        <v>MESSAGE/DEAL_SETS/DEAL_SET/DEALS/DEAL/LOANS/LOAN/LOAN_DETAIL</v>
      </c>
      <c r="C77" s="53" t="str">
        <f>VLOOKUP(B77,'Phase 5 Complete'!B:E,2,FALSE)</f>
        <v>LOAN_DETAIL</v>
      </c>
      <c r="D77" s="19" t="str">
        <f>VLOOKUP(A77,'Phase 5 Complete'!A:E,4,FALSE)</f>
        <v>EscrowIndicator</v>
      </c>
      <c r="E77" s="13" t="str">
        <f>VLOOKUP(A77,'Phase 5 Complete'!A:M,13,FALSE)</f>
        <v>Boolean</v>
      </c>
      <c r="F77" s="20" t="s">
        <v>1035</v>
      </c>
      <c r="G77" s="21"/>
    </row>
    <row r="78" spans="1:8" ht="24" x14ac:dyDescent="0.3">
      <c r="A78" s="21">
        <v>237</v>
      </c>
      <c r="B78" s="16" t="str">
        <f>VLOOKUP(A78,'Phase 5 Complete'!A:D,2,FALSE)</f>
        <v>MESSAGE/DEAL_SETS/DEAL_SET/DEALS/DEAL/LOANS/LOAN/LOAN_DETAIL</v>
      </c>
      <c r="C78" s="53" t="str">
        <f>VLOOKUP(B78,'Phase 5 Complete'!B:E,2,FALSE)</f>
        <v>LOAN_DETAIL</v>
      </c>
      <c r="D78" s="19" t="str">
        <f>VLOOKUP(A78,'Phase 5 Complete'!A:E,4,FALSE)</f>
        <v>InterestOnlyIndicator</v>
      </c>
      <c r="E78" s="13" t="str">
        <f>VLOOKUP(A78,'Phase 5 Complete'!A:M,13,FALSE)</f>
        <v>Boolean</v>
      </c>
      <c r="F78" s="20" t="s">
        <v>1023</v>
      </c>
      <c r="G78" s="21"/>
    </row>
    <row r="79" spans="1:8" ht="24" x14ac:dyDescent="0.3">
      <c r="A79" s="21">
        <v>238</v>
      </c>
      <c r="B79" s="16" t="str">
        <f>VLOOKUP(A79,'Phase 5 Complete'!A:D,2,FALSE)</f>
        <v>MESSAGE/DEAL_SETS/DEAL_SET/DEALS/DEAL/LOANS/LOAN/LOAN_DETAIL</v>
      </c>
      <c r="C79" s="53" t="str">
        <f>VLOOKUP(B79,'Phase 5 Complete'!B:E,2,FALSE)</f>
        <v>LOAN_DETAIL</v>
      </c>
      <c r="D79" s="19" t="str">
        <f>VLOOKUP(A79,'Phase 5 Complete'!A:E,4,FALSE)</f>
        <v>LoanAffordableIndicator</v>
      </c>
      <c r="E79" s="13" t="str">
        <f>VLOOKUP(A79,'Phase 5 Complete'!A:M,13,FALSE)</f>
        <v>Boolean</v>
      </c>
      <c r="F79" s="20" t="s">
        <v>1023</v>
      </c>
      <c r="G79" s="21"/>
    </row>
    <row r="80" spans="1:8" ht="24" x14ac:dyDescent="0.3">
      <c r="A80" s="21">
        <v>240</v>
      </c>
      <c r="B80" s="16" t="str">
        <f>VLOOKUP(A80,'Phase 5 Complete'!A:D,2,FALSE)</f>
        <v>MESSAGE/DEAL_SETS/DEAL_SET/DEALS/DEAL/LOANS/LOAN/LOAN_DETAIL</v>
      </c>
      <c r="C80" s="53" t="str">
        <f>VLOOKUP(B80,'Phase 5 Complete'!B:E,2,FALSE)</f>
        <v>LOAN_DETAIL</v>
      </c>
      <c r="D80" s="19" t="str">
        <f>VLOOKUP(A80,'Phase 5 Complete'!A:E,4,FALSE)</f>
        <v>PrepaymentPenaltyIndicator</v>
      </c>
      <c r="E80" s="13" t="str">
        <f>VLOOKUP(A80,'Phase 5 Complete'!A:M,13,FALSE)</f>
        <v>Boolean</v>
      </c>
      <c r="F80" s="20" t="s">
        <v>1023</v>
      </c>
      <c r="G80" s="21"/>
    </row>
    <row r="81" spans="1:8" ht="24" x14ac:dyDescent="0.3">
      <c r="A81" s="21">
        <v>241</v>
      </c>
      <c r="B81" s="16" t="str">
        <f>VLOOKUP(A81,'Phase 5 Complete'!A:D,2,FALSE)</f>
        <v>MESSAGE/DEAL_SETS/DEAL_SET/DEALS/DEAL/LOANS/LOAN/LOAN_DETAIL</v>
      </c>
      <c r="C81" s="53" t="str">
        <f>VLOOKUP(B81,'Phase 5 Complete'!B:E,2,FALSE)</f>
        <v>LOAN_DETAIL</v>
      </c>
      <c r="D81" s="19" t="str">
        <f>VLOOKUP(A81,'Phase 5 Complete'!A:E,4,FALSE)</f>
        <v>RelocationLoanIndicator</v>
      </c>
      <c r="E81" s="13" t="str">
        <f>VLOOKUP(A81,'Phase 5 Complete'!A:M,13,FALSE)</f>
        <v>Boolean</v>
      </c>
      <c r="F81" s="20" t="s">
        <v>1023</v>
      </c>
      <c r="G81" s="21"/>
    </row>
    <row r="82" spans="1:8" ht="24" x14ac:dyDescent="0.3">
      <c r="A82" s="21">
        <v>243</v>
      </c>
      <c r="B82" s="16" t="str">
        <f>VLOOKUP(A82,'Phase 5 Complete'!A:D,2,FALSE)</f>
        <v>MESSAGE/DEAL_SETS/DEAL_SET/DEALS/DEAL/LOANS/LOAN/LOAN_DETAIL</v>
      </c>
      <c r="C82" s="53" t="str">
        <f>VLOOKUP(B82,'Phase 5 Complete'!B:E,2,FALSE)</f>
        <v>LOAN_DETAIL</v>
      </c>
      <c r="D82" s="19" t="str">
        <f>VLOOKUP(A82,'Phase 5 Complete'!A:E,4,FALSE)</f>
        <v>SharedEquityIndicator</v>
      </c>
      <c r="E82" s="13" t="str">
        <f>VLOOKUP(A82,'Phase 5 Complete'!A:M,13,FALSE)</f>
        <v>Boolean</v>
      </c>
      <c r="F82" s="20" t="s">
        <v>1023</v>
      </c>
      <c r="G82" s="21"/>
    </row>
    <row r="83" spans="1:8" ht="24" x14ac:dyDescent="0.3">
      <c r="A83" s="21">
        <v>244</v>
      </c>
      <c r="B83" s="16" t="str">
        <f>VLOOKUP(A83,'Phase 5 Complete'!A:D,2,FALSE)</f>
        <v>MESSAGE/DEAL_SETS/DEAL_SET/DEALS/DEAL/LOANS/LOAN/LOAN_DETAIL</v>
      </c>
      <c r="C83" s="53" t="str">
        <f>VLOOKUP(B83,'Phase 5 Complete'!B:E,2,FALSE)</f>
        <v>LOAN_DETAIL</v>
      </c>
      <c r="D83" s="19" t="str">
        <f>VLOOKUP(A83,'Phase 5 Complete'!A:E,4,FALSE)</f>
        <v>TotalMortgagedPropertiesCount</v>
      </c>
      <c r="E83" s="13" t="str">
        <f>VLOOKUP(A83,'Phase 5 Complete'!A:M,13,FALSE)</f>
        <v>Numeric 2</v>
      </c>
      <c r="F83" s="20" t="s">
        <v>1063</v>
      </c>
      <c r="G83" s="21"/>
    </row>
    <row r="84" spans="1:8" x14ac:dyDescent="0.3">
      <c r="A84" s="8"/>
      <c r="B84" s="9"/>
      <c r="C84" s="8"/>
      <c r="D84" s="8"/>
      <c r="E84" s="8"/>
      <c r="F84" s="10"/>
      <c r="G84" s="8"/>
      <c r="H84" s="8"/>
    </row>
    <row r="85" spans="1:8" ht="24" x14ac:dyDescent="0.3">
      <c r="A85" s="21">
        <v>252</v>
      </c>
      <c r="B85" s="16" t="str">
        <f>VLOOKUP(A85,'Phase 5 Complete'!A:D,2,FALSE)</f>
        <v>MESSAGE/DEAL_SETS/DEAL_SET/DEALS/DEAL/LOANS/LOAN/LOAN_STATE</v>
      </c>
      <c r="C85" s="53" t="str">
        <f>VLOOKUP(B85,'Phase 5 Complete'!B:E,2,FALSE)</f>
        <v>LOAN_STATE</v>
      </c>
      <c r="D85" s="19" t="str">
        <f>VLOOKUP(A85,'Phase 5 Complete'!A:E,4,FALSE)</f>
        <v>LoanStateDate</v>
      </c>
      <c r="E85" s="13" t="str">
        <f>VLOOKUP(A85,'Phase 5 Complete'!A:M,13,FALSE)</f>
        <v>YYYY-MM-DD</v>
      </c>
      <c r="F85" s="20" t="s">
        <v>149</v>
      </c>
      <c r="G85" s="21"/>
    </row>
    <row r="86" spans="1:8" ht="24" x14ac:dyDescent="0.3">
      <c r="A86" s="21">
        <v>253</v>
      </c>
      <c r="B86" s="16" t="str">
        <f>VLOOKUP(A86,'Phase 5 Complete'!A:D,2,FALSE)</f>
        <v>MESSAGE/DEAL_SETS/DEAL_SET/DEALS/DEAL/LOANS/LOAN/LOAN_STATE</v>
      </c>
      <c r="C86" s="53" t="str">
        <f>VLOOKUP(B86,'Phase 5 Complete'!B:E,2,FALSE)</f>
        <v>LOAN_STATE</v>
      </c>
      <c r="D86" s="19" t="str">
        <f>VLOOKUP(A86,'Phase 5 Complete'!A:E,4,FALSE)</f>
        <v>LoanStateType</v>
      </c>
      <c r="E86" s="13" t="str">
        <f>VLOOKUP(A86,'Phase 5 Complete'!A:M,13,FALSE)</f>
        <v>Enumerated</v>
      </c>
      <c r="F86" s="20" t="s">
        <v>570</v>
      </c>
      <c r="G86" s="21"/>
    </row>
    <row r="87" spans="1:8" x14ac:dyDescent="0.3">
      <c r="A87" s="8"/>
      <c r="B87" s="9"/>
      <c r="C87" s="8"/>
      <c r="D87" s="8"/>
      <c r="E87" s="8"/>
      <c r="F87" s="10"/>
      <c r="G87" s="8"/>
      <c r="H87" s="8"/>
    </row>
    <row r="88" spans="1:8" ht="24" customHeight="1" x14ac:dyDescent="0.3">
      <c r="A88" s="21">
        <v>254</v>
      </c>
      <c r="B88" s="16" t="str">
        <f>VLOOKUP(A88,'Phase 5 Complete'!A:D,2,FALSE)</f>
        <v>MESSAGE/DEAL_SETS/DEAL_SET/DEALS/DEAL/LOANS/LOAN/LTV</v>
      </c>
      <c r="C88" s="53" t="str">
        <f>VLOOKUP(B88,'Phase 5 Complete'!B:E,2,FALSE)</f>
        <v>LTV</v>
      </c>
      <c r="D88" s="19" t="str">
        <f>VLOOKUP(A88,'Phase 5 Complete'!A:E,4,FALSE)</f>
        <v>BaseLTVRatioPercent</v>
      </c>
      <c r="E88" s="13" t="str">
        <f>VLOOKUP(A88,'Phase 5 Complete'!A:M,13,FALSE)</f>
        <v>Percent 3.4</v>
      </c>
      <c r="F88" s="20">
        <v>89.411699999999996</v>
      </c>
      <c r="G88" s="21"/>
    </row>
    <row r="89" spans="1:8" ht="24" customHeight="1" x14ac:dyDescent="0.3">
      <c r="A89" s="21">
        <v>255</v>
      </c>
      <c r="B89" s="16" t="str">
        <f>VLOOKUP(A89,'Phase 5 Complete'!A:D,2,FALSE)</f>
        <v>MESSAGE/DEAL_SETS/DEAL_SET/DEALS/DEAL/LOANS/LOAN/LTV</v>
      </c>
      <c r="C89" s="53" t="str">
        <f>VLOOKUP(B89,'Phase 5 Complete'!B:E,2,FALSE)</f>
        <v>LTV</v>
      </c>
      <c r="D89" s="19" t="str">
        <f>VLOOKUP(A89,'Phase 5 Complete'!A:E,4,FALSE)</f>
        <v>LTVRatioPercent</v>
      </c>
      <c r="E89" s="13" t="str">
        <f>VLOOKUP(A89,'Phase 5 Complete'!A:M,13,FALSE)</f>
        <v>Percent 3.4</v>
      </c>
      <c r="F89" s="20">
        <v>89.411699999999996</v>
      </c>
      <c r="G89" s="21"/>
    </row>
    <row r="90" spans="1:8" x14ac:dyDescent="0.3">
      <c r="A90" s="8"/>
      <c r="B90" s="9"/>
      <c r="C90" s="8"/>
      <c r="D90" s="8"/>
      <c r="E90" s="8"/>
      <c r="F90" s="10"/>
      <c r="G90" s="8"/>
      <c r="H90" s="8"/>
    </row>
    <row r="91" spans="1:8" ht="24" x14ac:dyDescent="0.3">
      <c r="A91" s="21">
        <v>256</v>
      </c>
      <c r="B91" s="16" t="str">
        <f>VLOOKUP(A91,'Phase 5 Complete'!A:D,2,FALSE)</f>
        <v>MESSAGE/DEAL_SETS/DEAL_SET/DEALS/DEAL/LOANS/LOAN/MATURITY/MATURITY_RULE</v>
      </c>
      <c r="C91" s="53" t="str">
        <f>VLOOKUP(B91,'Phase 5 Complete'!B:E,2,FALSE)</f>
        <v>MATURITY_RULE</v>
      </c>
      <c r="D91" s="19" t="str">
        <f>VLOOKUP(A91,'Phase 5 Complete'!A:E,4,FALSE)</f>
        <v>LoanMaturityDate</v>
      </c>
      <c r="E91" s="13" t="str">
        <f>VLOOKUP(A91,'Phase 5 Complete'!A:M,13,FALSE)</f>
        <v>YYYY-MM-DD</v>
      </c>
      <c r="F91" s="20" t="s">
        <v>149</v>
      </c>
      <c r="G91" s="21"/>
    </row>
    <row r="92" spans="1:8" ht="24" x14ac:dyDescent="0.3">
      <c r="A92" s="21">
        <v>257</v>
      </c>
      <c r="B92" s="16" t="str">
        <f>VLOOKUP(A92,'Phase 5 Complete'!A:D,2,FALSE)</f>
        <v>MESSAGE/DEAL_SETS/DEAL_SET/DEALS/DEAL/LOANS/LOAN/MATURITY/MATURITY_RULE</v>
      </c>
      <c r="C92" s="53" t="str">
        <f>VLOOKUP(B92,'Phase 5 Complete'!B:E,2,FALSE)</f>
        <v>MATURITY_RULE</v>
      </c>
      <c r="D92" s="19" t="str">
        <f>VLOOKUP(A92,'Phase 5 Complete'!A:E,4,FALSE)</f>
        <v>LoanMaturityPeriodCount</v>
      </c>
      <c r="E92" s="13" t="str">
        <f>VLOOKUP(A92,'Phase 5 Complete'!A:M,13,FALSE)</f>
        <v>Numeric 3</v>
      </c>
      <c r="F92" s="20" t="s">
        <v>1036</v>
      </c>
      <c r="G92" s="21"/>
    </row>
    <row r="93" spans="1:8" ht="24" x14ac:dyDescent="0.3">
      <c r="A93" s="21">
        <v>258</v>
      </c>
      <c r="B93" s="16" t="str">
        <f>VLOOKUP(A93,'Phase 5 Complete'!A:D,2,FALSE)</f>
        <v>MESSAGE/DEAL_SETS/DEAL_SET/DEALS/DEAL/LOANS/LOAN/MATURITY/MATURITY_RULE</v>
      </c>
      <c r="C93" s="53" t="str">
        <f>VLOOKUP(B93,'Phase 5 Complete'!B:E,2,FALSE)</f>
        <v>MATURITY_RULE</v>
      </c>
      <c r="D93" s="19" t="str">
        <f>VLOOKUP(A93,'Phase 5 Complete'!A:E,4,FALSE)</f>
        <v>LoanMaturityPeriodType</v>
      </c>
      <c r="E93" s="13" t="str">
        <f>VLOOKUP(A93,'Phase 5 Complete'!A:M,13,FALSE)</f>
        <v>Enumerated</v>
      </c>
      <c r="F93" s="20" t="s">
        <v>746</v>
      </c>
      <c r="G93" s="21"/>
    </row>
    <row r="94" spans="1:8" x14ac:dyDescent="0.3">
      <c r="A94" s="8"/>
      <c r="B94" s="9"/>
      <c r="C94" s="8"/>
      <c r="D94" s="8"/>
      <c r="E94" s="8"/>
      <c r="F94" s="10"/>
      <c r="G94" s="8"/>
      <c r="H94" s="8"/>
    </row>
    <row r="95" spans="1:8" ht="24" x14ac:dyDescent="0.3">
      <c r="A95" s="21">
        <v>268</v>
      </c>
      <c r="B95" s="16" t="str">
        <f>VLOOKUP(A95,'Phase 5 Complete'!A:D,2,FALSE)</f>
        <v>MESSAGE/DEAL_SETS/DEAL_SET/DEALS/DEAL/LOANS/LOAN/PAYMENT/PAYMENT_RULE</v>
      </c>
      <c r="C95" s="53" t="str">
        <f>VLOOKUP(B95,'Phase 5 Complete'!B:E,2,FALSE)</f>
        <v>PAYMENT_RULE</v>
      </c>
      <c r="D95" s="19" t="str">
        <f>VLOOKUP(A95,'Phase 5 Complete'!A:E,4,FALSE)</f>
        <v>InitialPrincipalAndInterestPaymentAmount</v>
      </c>
      <c r="E95" s="13" t="str">
        <f>VLOOKUP(A95,'Phase 5 Complete'!A:M,13,FALSE)</f>
        <v>Amount 9.2</v>
      </c>
      <c r="F95" s="20" t="s">
        <v>2057</v>
      </c>
      <c r="G95" s="21"/>
    </row>
    <row r="96" spans="1:8" ht="24" x14ac:dyDescent="0.3">
      <c r="A96" s="21">
        <v>270</v>
      </c>
      <c r="B96" s="16" t="str">
        <f>VLOOKUP(A96,'Phase 5 Complete'!A:D,2,FALSE)</f>
        <v>MESSAGE/DEAL_SETS/DEAL_SET/DEALS/DEAL/LOANS/LOAN/PAYMENT/PAYMENT_RULE</v>
      </c>
      <c r="C96" s="53" t="str">
        <f>VLOOKUP(B96,'Phase 5 Complete'!B:E,2,FALSE)</f>
        <v>PAYMENT_RULE</v>
      </c>
      <c r="D96" s="19" t="str">
        <f>VLOOKUP(A96,'Phase 5 Complete'!A:E,4,FALSE)</f>
        <v>PaymentFrequencyType</v>
      </c>
      <c r="E96" s="13" t="str">
        <f>VLOOKUP(A96,'Phase 5 Complete'!A:M,13,FALSE)</f>
        <v>Enumerated</v>
      </c>
      <c r="F96" s="20" t="s">
        <v>742</v>
      </c>
      <c r="G96" s="21"/>
    </row>
    <row r="97" spans="1:8" ht="24" x14ac:dyDescent="0.3">
      <c r="A97" s="21">
        <v>272</v>
      </c>
      <c r="B97" s="16" t="str">
        <f>VLOOKUP(A97,'Phase 5 Complete'!A:D,2,FALSE)</f>
        <v>MESSAGE/DEAL_SETS/DEAL_SET/DEALS/DEAL/LOANS/LOAN/PAYMENT/PAYMENT_RULE</v>
      </c>
      <c r="C97" s="53" t="str">
        <f>VLOOKUP(B97,'Phase 5 Complete'!B:E,2,FALSE)</f>
        <v>PAYMENT_RULE</v>
      </c>
      <c r="D97" s="19" t="str">
        <f>VLOOKUP(A97,'Phase 5 Complete'!A:E,4,FALSE)</f>
        <v>ScheduledFirstPaymentDate</v>
      </c>
      <c r="E97" s="13" t="str">
        <f>VLOOKUP(A97,'Phase 5 Complete'!A:M,13,FALSE)</f>
        <v>YYYY-MM-DD</v>
      </c>
      <c r="F97" s="20" t="s">
        <v>149</v>
      </c>
      <c r="G97" s="21"/>
    </row>
    <row r="98" spans="1:8" x14ac:dyDescent="0.3">
      <c r="A98" s="8"/>
      <c r="B98" s="9"/>
      <c r="C98" s="8"/>
      <c r="D98" s="8"/>
      <c r="E98" s="8"/>
      <c r="F98" s="10"/>
      <c r="G98" s="8"/>
      <c r="H98" s="8"/>
    </row>
    <row r="99" spans="1:8" ht="24" x14ac:dyDescent="0.3">
      <c r="A99" s="21">
        <v>287</v>
      </c>
      <c r="B99" s="16" t="str">
        <f>VLOOKUP(A99,'Phase 5 Complete'!A:D,2,FALSE)</f>
        <v>MESSAGE/DEAL_SETS/DEAL_SET/DEALS/DEAL/LOANS/LOAN/QUALIFICATION</v>
      </c>
      <c r="C99" s="53" t="str">
        <f>VLOOKUP(B99,'Phase 5 Complete'!B:E,2,FALSE)</f>
        <v>QUALIFICATION</v>
      </c>
      <c r="D99" s="19" t="str">
        <f>VLOOKUP(A99,'Phase 5 Complete'!A:E,4,FALSE)</f>
        <v>BorrowerReservesMonthlyPaymentCount</v>
      </c>
      <c r="E99" s="13" t="str">
        <f>VLOOKUP(A99,'Phase 5 Complete'!A:M,13,FALSE)</f>
        <v>Numeric 3</v>
      </c>
      <c r="F99" s="20" t="s">
        <v>1037</v>
      </c>
      <c r="G99" s="21"/>
    </row>
    <row r="100" spans="1:8" ht="24" x14ac:dyDescent="0.3">
      <c r="A100" s="21">
        <v>290</v>
      </c>
      <c r="B100" s="16" t="str">
        <f>VLOOKUP(A100,'Phase 5 Complete'!A:D,2,FALSE)</f>
        <v>MESSAGE/DEAL_SETS/DEAL_SET/DEALS/DEAL/LOANS/LOAN/QUALIFICATION</v>
      </c>
      <c r="C100" s="53" t="str">
        <f>VLOOKUP(B100,'Phase 5 Complete'!B:E,2,FALSE)</f>
        <v>QUALIFICATION</v>
      </c>
      <c r="D100" s="19" t="str">
        <f>VLOOKUP(A100,'Phase 5 Complete'!A:E,4,FALSE)</f>
        <v>TotalLiabilitiesMonthlyPaymentAmount</v>
      </c>
      <c r="E100" s="13" t="str">
        <f>VLOOKUP(A100,'Phase 5 Complete'!A:M,13,FALSE)</f>
        <v>Numeric 9</v>
      </c>
      <c r="F100" s="20" t="s">
        <v>2059</v>
      </c>
      <c r="G100" s="21"/>
    </row>
    <row r="101" spans="1:8" ht="24" x14ac:dyDescent="0.3">
      <c r="A101" s="21">
        <v>291</v>
      </c>
      <c r="B101" s="16" t="str">
        <f>VLOOKUP(A101,'Phase 5 Complete'!A:D,2,FALSE)</f>
        <v>MESSAGE/DEAL_SETS/DEAL_SET/DEALS/DEAL/LOANS/LOAN/QUALIFICATION</v>
      </c>
      <c r="C101" s="53" t="str">
        <f>VLOOKUP(B101,'Phase 5 Complete'!B:E,2,FALSE)</f>
        <v>QUALIFICATION</v>
      </c>
      <c r="D101" s="19" t="str">
        <f>VLOOKUP(A101,'Phase 5 Complete'!A:E,4,FALSE)</f>
        <v>TotalMonthlyIncomeAmount</v>
      </c>
      <c r="E101" s="13" t="str">
        <f>VLOOKUP(A101,'Phase 5 Complete'!A:M,13,FALSE)</f>
        <v>Numeric 9</v>
      </c>
      <c r="F101" s="20" t="s">
        <v>2066</v>
      </c>
      <c r="G101" s="21"/>
    </row>
    <row r="102" spans="1:8" ht="24" x14ac:dyDescent="0.3">
      <c r="A102" s="21">
        <v>292</v>
      </c>
      <c r="B102" s="16" t="str">
        <f>VLOOKUP(A102,'Phase 5 Complete'!A:D,2,FALSE)</f>
        <v>MESSAGE/DEAL_SETS/DEAL_SET/DEALS/DEAL/LOANS/LOAN/QUALIFICATION</v>
      </c>
      <c r="C102" s="53" t="str">
        <f>VLOOKUP(B102,'Phase 5 Complete'!B:E,2,FALSE)</f>
        <v>QUALIFICATION</v>
      </c>
      <c r="D102" s="19" t="str">
        <f>VLOOKUP(A102,'Phase 5 Complete'!A:E,4,FALSE)</f>
        <v>TotalMonthlyProposedHousingExpenseAmount</v>
      </c>
      <c r="E102" s="13" t="str">
        <f>VLOOKUP(A102,'Phase 5 Complete'!A:M,13,FALSE)</f>
        <v>Numeric 9</v>
      </c>
      <c r="F102" s="20" t="s">
        <v>2067</v>
      </c>
      <c r="G102" s="21"/>
    </row>
    <row r="103" spans="1:8" x14ac:dyDescent="0.3">
      <c r="A103" s="8"/>
      <c r="B103" s="9"/>
      <c r="C103" s="8"/>
      <c r="D103" s="8"/>
      <c r="E103" s="8"/>
      <c r="F103" s="10"/>
      <c r="G103" s="8"/>
      <c r="H103" s="8"/>
    </row>
    <row r="104" spans="1:8" ht="24" x14ac:dyDescent="0.3">
      <c r="A104" s="21">
        <v>311</v>
      </c>
      <c r="B104" s="16" t="str">
        <f>VLOOKUP(A104,'Phase 5 Complete'!A:D,2,FALSE)</f>
        <v>MESSAGE/DEAL_SETS/DEAL_SET/DEALS/DEAL/LOANS/LOAN/SELECTED_LOAN_PRODUCT/PRICE_LOCKS/PRICE_LOCK</v>
      </c>
      <c r="C104" s="53" t="str">
        <f>VLOOKUP(B104,'Phase 5 Complete'!B:E,2,FALSE)</f>
        <v>PRICE_LOCK</v>
      </c>
      <c r="D104" s="19" t="str">
        <f>VLOOKUP(A104,'Phase 5 Complete'!A:E,4,FALSE)</f>
        <v>PriceLockDatetime</v>
      </c>
      <c r="E104" s="13" t="str">
        <f>VLOOKUP(A104,'Phase 5 Complete'!A:M,13,FALSE)</f>
        <v>YYYY-MM-DD</v>
      </c>
      <c r="F104" s="20" t="s">
        <v>149</v>
      </c>
      <c r="G104" s="21"/>
    </row>
    <row r="105" spans="1:8" x14ac:dyDescent="0.3">
      <c r="A105" s="8"/>
      <c r="B105" s="9"/>
      <c r="C105" s="8"/>
      <c r="D105" s="8"/>
      <c r="E105" s="8"/>
      <c r="F105" s="10"/>
      <c r="G105" s="8"/>
      <c r="H105" s="8"/>
    </row>
    <row r="106" spans="1:8" ht="24" x14ac:dyDescent="0.3">
      <c r="A106" s="21">
        <v>313</v>
      </c>
      <c r="B106" s="16" t="str">
        <f>VLOOKUP(A106,'Phase 5 Complete'!A:D,2,FALSE)</f>
        <v>MESSAGE/DEAL_SETS/DEAL_SET/DEALS/DEAL/LOANS/LOAN/TERMS_OF_MORTGAGE</v>
      </c>
      <c r="C106" s="53" t="str">
        <f>VLOOKUP(B106,'Phase 5 Complete'!B:E,2,FALSE)</f>
        <v>TERMS_OF_MORTGAGE</v>
      </c>
      <c r="D106" s="19" t="str">
        <f>VLOOKUP(A106,'Phase 5 Complete'!A:E,4,FALSE)</f>
        <v>LienPriorityType</v>
      </c>
      <c r="E106" s="13" t="str">
        <f>VLOOKUP(A106,'Phase 5 Complete'!A:M,13,FALSE)</f>
        <v>Enumerated</v>
      </c>
      <c r="F106" s="20" t="s">
        <v>526</v>
      </c>
      <c r="G106" s="21"/>
    </row>
    <row r="107" spans="1:8" ht="24" x14ac:dyDescent="0.3">
      <c r="A107" s="21">
        <v>315</v>
      </c>
      <c r="B107" s="16" t="str">
        <f>VLOOKUP(A107,'Phase 5 Complete'!A:D,2,FALSE)</f>
        <v>MESSAGE/DEAL_SETS/DEAL_SET/DEALS/DEAL/LOANS/LOAN/TERMS_OF_MORTGAGE</v>
      </c>
      <c r="C107" s="53" t="str">
        <f>VLOOKUP(B107,'Phase 5 Complete'!B:E,2,FALSE)</f>
        <v>TERMS_OF_MORTGAGE</v>
      </c>
      <c r="D107" s="19" t="str">
        <f>VLOOKUP(A107,'Phase 5 Complete'!A:E,4,FALSE)</f>
        <v>LoanPurposeType</v>
      </c>
      <c r="E107" s="13" t="str">
        <f>VLOOKUP(A107,'Phase 5 Complete'!A:M,13,FALSE)</f>
        <v>Enumerated</v>
      </c>
      <c r="F107" s="20" t="s">
        <v>1038</v>
      </c>
      <c r="G107" s="21"/>
    </row>
    <row r="108" spans="1:8" ht="24" x14ac:dyDescent="0.3">
      <c r="A108" s="21">
        <v>317</v>
      </c>
      <c r="B108" s="16" t="str">
        <f>VLOOKUP(A108,'Phase 5 Complete'!A:D,2,FALSE)</f>
        <v>MESSAGE/DEAL_SETS/DEAL_SET/DEALS/DEAL/LOANS/LOAN/TERMS_OF_MORTGAGE</v>
      </c>
      <c r="C108" s="53" t="str">
        <f>VLOOKUP(B108,'Phase 5 Complete'!B:E,2,FALSE)</f>
        <v>TERMS_OF_MORTGAGE</v>
      </c>
      <c r="D108" s="19" t="str">
        <f>VLOOKUP(A108,'Phase 5 Complete'!A:E,4,FALSE)</f>
        <v>MortgageType</v>
      </c>
      <c r="E108" s="13" t="str">
        <f>VLOOKUP(A108,'Phase 5 Complete'!A:M,13,FALSE)</f>
        <v>Enumerated</v>
      </c>
      <c r="F108" s="20" t="s">
        <v>572</v>
      </c>
      <c r="G108" s="21"/>
    </row>
    <row r="109" spans="1:8" ht="24" x14ac:dyDescent="0.3">
      <c r="A109" s="21">
        <v>319</v>
      </c>
      <c r="B109" s="16" t="str">
        <f>VLOOKUP(A109,'Phase 5 Complete'!A:D,2,FALSE)</f>
        <v>MESSAGE/DEAL_SETS/DEAL_SET/DEALS/DEAL/LOANS/LOAN/TERMS_OF_MORTGAGE</v>
      </c>
      <c r="C109" s="53" t="str">
        <f>VLOOKUP(B109,'Phase 5 Complete'!B:E,2,FALSE)</f>
        <v>TERMS_OF_MORTGAGE</v>
      </c>
      <c r="D109" s="19" t="str">
        <f>VLOOKUP(A109,'Phase 5 Complete'!A:E,4,FALSE)</f>
        <v>NoteAmount</v>
      </c>
      <c r="E109" s="13" t="str">
        <f>VLOOKUP(A109,'Phase 5 Complete'!A:M,13,FALSE)</f>
        <v>Amount 9.2</v>
      </c>
      <c r="F109" s="20" t="s">
        <v>2060</v>
      </c>
      <c r="G109" s="21"/>
    </row>
    <row r="110" spans="1:8" ht="24" x14ac:dyDescent="0.3">
      <c r="A110" s="21">
        <v>320</v>
      </c>
      <c r="B110" s="16" t="str">
        <f>VLOOKUP(A110,'Phase 5 Complete'!A:D,2,FALSE)</f>
        <v>MESSAGE/DEAL_SETS/DEAL_SET/DEALS/DEAL/LOANS/LOAN/TERMS_OF_MORTGAGE</v>
      </c>
      <c r="C110" s="53" t="str">
        <f>VLOOKUP(B110,'Phase 5 Complete'!B:E,2,FALSE)</f>
        <v>TERMS_OF_MORTGAGE</v>
      </c>
      <c r="D110" s="19" t="str">
        <f>VLOOKUP(A110,'Phase 5 Complete'!A:E,4,FALSE)</f>
        <v>NoteDate</v>
      </c>
      <c r="E110" s="13" t="str">
        <f>VLOOKUP(A110,'Phase 5 Complete'!A:M,13,FALSE)</f>
        <v>YYYY-MM-DD</v>
      </c>
      <c r="F110" s="20" t="s">
        <v>149</v>
      </c>
      <c r="G110" s="21"/>
    </row>
    <row r="111" spans="1:8" ht="24" x14ac:dyDescent="0.3">
      <c r="A111" s="21">
        <v>321</v>
      </c>
      <c r="B111" s="16" t="str">
        <f>VLOOKUP(A111,'Phase 5 Complete'!A:D,2,FALSE)</f>
        <v>MESSAGE/DEAL_SETS/DEAL_SET/DEALS/DEAL/LOANS/LOAN/TERMS_OF_MORTGAGE</v>
      </c>
      <c r="C111" s="53" t="str">
        <f>VLOOKUP(B111,'Phase 5 Complete'!B:E,2,FALSE)</f>
        <v>TERMS_OF_MORTGAGE</v>
      </c>
      <c r="D111" s="19" t="str">
        <f>VLOOKUP(A111,'Phase 5 Complete'!A:E,4,FALSE)</f>
        <v>NoteRatePercent</v>
      </c>
      <c r="E111" s="13" t="str">
        <f>VLOOKUP(A111,'Phase 5 Complete'!A:M,13,FALSE)</f>
        <v>Percent 3.4</v>
      </c>
      <c r="F111" s="20" t="s">
        <v>1096</v>
      </c>
      <c r="G111" s="21"/>
    </row>
    <row r="112" spans="1:8" x14ac:dyDescent="0.3">
      <c r="A112" s="8"/>
      <c r="B112" s="9"/>
      <c r="C112" s="8"/>
      <c r="D112" s="8"/>
      <c r="E112" s="8"/>
      <c r="F112" s="10"/>
      <c r="G112" s="8"/>
      <c r="H112" s="8"/>
    </row>
    <row r="113" spans="1:8" ht="36" x14ac:dyDescent="0.3">
      <c r="A113" s="21">
        <v>322</v>
      </c>
      <c r="B113" s="16" t="str">
        <f>VLOOKUP(A113,'Phase 5 Complete'!A:D,2,FALSE)</f>
        <v>MESSAGE/DEAL_SETS/DEAL_SET/DEALS/DEAL/LOANS/LOAN/UNDERWRITING/AUTOMATED_UNDERWRITINGS/AUTOMATED_UNDERWRITING</v>
      </c>
      <c r="C113" s="53" t="str">
        <f>VLOOKUP(B113,'Phase 5 Complete'!B:E,2,FALSE)</f>
        <v>AUTOMATED_UNDERWRITING</v>
      </c>
      <c r="D113" s="19" t="str">
        <f>VLOOKUP(A113,'Phase 5 Complete'!A:E,4,FALSE)</f>
        <v>AutomatedUnderwritingCaseIdentifier</v>
      </c>
      <c r="E113" s="13" t="str">
        <f>VLOOKUP(A113,'Phase 5 Complete'!A:M,13,FALSE)</f>
        <v>String 20</v>
      </c>
      <c r="F113" s="20" t="s">
        <v>2083</v>
      </c>
      <c r="G113" s="21"/>
    </row>
    <row r="114" spans="1:8" ht="36" x14ac:dyDescent="0.3">
      <c r="A114" s="21">
        <v>325</v>
      </c>
      <c r="B114" s="16" t="str">
        <f>VLOOKUP(A114,'Phase 5 Complete'!A:D,2,FALSE)</f>
        <v>MESSAGE/DEAL_SETS/DEAL_SET/DEALS/DEAL/LOANS/LOAN/UNDERWRITING/AUTOMATED_UNDERWRITINGS/AUTOMATED_UNDERWRITING</v>
      </c>
      <c r="C114" s="53" t="str">
        <f>VLOOKUP(B114,'Phase 5 Complete'!B:E,2,FALSE)</f>
        <v>AUTOMATED_UNDERWRITING</v>
      </c>
      <c r="D114" s="19" t="str">
        <f>VLOOKUP(A114,'Phase 5 Complete'!A:E,4,FALSE)</f>
        <v>AutomatedUnderwritingRecommendationDescription</v>
      </c>
      <c r="E114" s="13" t="str">
        <f>VLOOKUP(A114,'Phase 5 Complete'!A:M,13,FALSE)</f>
        <v>Enumerated</v>
      </c>
      <c r="F114" s="20" t="s">
        <v>1039</v>
      </c>
      <c r="G114" s="21"/>
    </row>
    <row r="115" spans="1:8" ht="36" x14ac:dyDescent="0.3">
      <c r="A115" s="21">
        <v>326</v>
      </c>
      <c r="B115" s="16" t="str">
        <f>VLOOKUP(A115,'Phase 5 Complete'!A:D,2,FALSE)</f>
        <v>MESSAGE/DEAL_SETS/DEAL_SET/DEALS/DEAL/LOANS/LOAN/UNDERWRITING/AUTOMATED_UNDERWRITINGS/AUTOMATED_UNDERWRITING</v>
      </c>
      <c r="C115" s="53" t="str">
        <f>VLOOKUP(B115,'Phase 5 Complete'!B:E,2,FALSE)</f>
        <v>AUTOMATED_UNDERWRITING</v>
      </c>
      <c r="D115" s="19" t="str">
        <f>VLOOKUP(A115,'Phase 5 Complete'!A:E,4,FALSE)</f>
        <v>AutomatedUnderwritingSystemType</v>
      </c>
      <c r="E115" s="13" t="str">
        <f>VLOOKUP(A115,'Phase 5 Complete'!A:M,13,FALSE)</f>
        <v>Enumerated</v>
      </c>
      <c r="F115" s="20" t="s">
        <v>947</v>
      </c>
      <c r="G115" s="21"/>
    </row>
    <row r="116" spans="1:8" ht="36" x14ac:dyDescent="0.3">
      <c r="A116" s="21">
        <v>327</v>
      </c>
      <c r="B116" s="16" t="str">
        <f>VLOOKUP(A116,'Phase 5 Complete'!A:D,2,FALSE)</f>
        <v>MESSAGE/DEAL_SETS/DEAL_SET/DEALS/DEAL/LOANS/LOAN/UNDERWRITING/AUTOMATED_UNDERWRITINGS/AUTOMATED_UNDERWRITING</v>
      </c>
      <c r="C116" s="53" t="str">
        <f>VLOOKUP(B116,'Phase 5 Complete'!B:E,2,FALSE)</f>
        <v>AUTOMATED_UNDERWRITING</v>
      </c>
      <c r="D116" s="19" t="str">
        <f>VLOOKUP(A116,'Phase 5 Complete'!A:E,4,FALSE)</f>
        <v>AutomatedUnderwritingSystemTypeOtherDescription</v>
      </c>
      <c r="E116" s="13" t="str">
        <f>VLOOKUP(A116,'Phase 5 Complete'!A:M,13,FALSE)</f>
        <v>Enumerated</v>
      </c>
      <c r="F116" s="20" t="s">
        <v>1040</v>
      </c>
      <c r="G116" s="21"/>
    </row>
    <row r="117" spans="1:8" x14ac:dyDescent="0.3">
      <c r="A117" s="8"/>
      <c r="B117" s="9"/>
      <c r="C117" s="8"/>
      <c r="D117" s="8"/>
      <c r="E117" s="8"/>
      <c r="F117" s="10"/>
      <c r="G117" s="8"/>
      <c r="H117" s="8"/>
    </row>
    <row r="118" spans="1:8" ht="24" x14ac:dyDescent="0.3">
      <c r="A118" s="21">
        <v>328</v>
      </c>
      <c r="B118" s="16" t="str">
        <f>VLOOKUP(A118,'Phase 5 Complete'!A:D,2,FALSE)</f>
        <v>MESSAGE/DEAL_SETS/DEAL_SET/DEALS/DEAL/LOANS/LOAN/UNDERWRITING/UNDERWRITING_DETAIL</v>
      </c>
      <c r="C118" s="53" t="str">
        <f>VLOOKUP(B118,'Phase 5 Complete'!B:E,2,FALSE)</f>
        <v>UNDERWRITING_DETAIL</v>
      </c>
      <c r="D118" s="19" t="str">
        <f>VLOOKUP(A118,'Phase 5 Complete'!A:E,4,FALSE)</f>
        <v>LoanManualUnderwritingIndicator</v>
      </c>
      <c r="E118" s="13" t="str">
        <f>VLOOKUP(A118,'Phase 5 Complete'!A:M,13,FALSE)</f>
        <v>Boolean</v>
      </c>
      <c r="F118" s="20" t="s">
        <v>1023</v>
      </c>
      <c r="G118" s="21"/>
    </row>
    <row r="119" spans="1:8" x14ac:dyDescent="0.3">
      <c r="A119" s="8"/>
      <c r="B119" s="9"/>
      <c r="C119" s="8"/>
      <c r="D119" s="8"/>
      <c r="E119" s="8"/>
      <c r="F119" s="10"/>
      <c r="G119" s="8"/>
      <c r="H119" s="8"/>
    </row>
    <row r="120" spans="1:8" x14ac:dyDescent="0.3">
      <c r="A120" s="21">
        <v>352</v>
      </c>
      <c r="B120" s="16" t="str">
        <f>VLOOKUP(A120,'Phase 5 Complete'!A:D,2,FALSE)</f>
        <v>MESSAGE/DEAL_SETS/DEAL_SET/DEALS/DEAL/LOANS/LOAN</v>
      </c>
      <c r="C120" s="53" t="str">
        <f>VLOOKUP(B120,'Phase 5 Complete'!B:E,2,FALSE)</f>
        <v>LOAN</v>
      </c>
      <c r="D120" s="19" t="str">
        <f>VLOOKUP(A120,'Phase 5 Complete'!A:E,4,FALSE)</f>
        <v>LoanRoleType</v>
      </c>
      <c r="E120" s="13" t="str">
        <f>VLOOKUP(A120,'Phase 5 Complete'!A:M,13,FALSE)</f>
        <v>Enumerated</v>
      </c>
      <c r="F120" s="20" t="s">
        <v>185</v>
      </c>
      <c r="G120" s="21"/>
    </row>
    <row r="121" spans="1:8" x14ac:dyDescent="0.3">
      <c r="A121" s="8"/>
      <c r="B121" s="9"/>
      <c r="C121" s="8"/>
      <c r="D121" s="8"/>
      <c r="E121" s="8"/>
      <c r="F121" s="10"/>
      <c r="G121" s="8"/>
      <c r="H121" s="8"/>
    </row>
    <row r="122" spans="1:8" ht="24" x14ac:dyDescent="0.3">
      <c r="A122" s="21">
        <v>363</v>
      </c>
      <c r="B122" s="16" t="str">
        <f>VLOOKUP(A122,'Phase 5 Complete'!A:D,2,FALSE)</f>
        <v>MESSAGE/DEAL_SETS/DEAL_SET/DEALS/DEAL/LOANS/LOAN/ESCROW/ESCROW_DETAIL</v>
      </c>
      <c r="C122" s="53" t="str">
        <f>VLOOKUP(B122,'Phase 5 Complete'!B:E,2,FALSE)</f>
        <v>ESCROW_DETAIL</v>
      </c>
      <c r="D122" s="19" t="str">
        <f>VLOOKUP(A122,'Phase 5 Complete'!A:E,4,FALSE)</f>
        <v>EscrowBalanceAmount</v>
      </c>
      <c r="E122" s="13" t="str">
        <f>VLOOKUP(A122,'Phase 5 Complete'!A:M,13,FALSE)</f>
        <v>Amount 9.2</v>
      </c>
      <c r="F122" s="39" t="s">
        <v>1706</v>
      </c>
      <c r="G122" s="21"/>
      <c r="H122" s="21"/>
    </row>
    <row r="123" spans="1:8" x14ac:dyDescent="0.3">
      <c r="A123" s="8"/>
      <c r="B123" s="9"/>
      <c r="C123" s="8"/>
      <c r="D123" s="8"/>
      <c r="E123" s="8"/>
      <c r="F123" s="10"/>
      <c r="G123" s="8"/>
      <c r="H123" s="8"/>
    </row>
    <row r="124" spans="1:8" ht="24" x14ac:dyDescent="0.3">
      <c r="A124" s="21">
        <v>364</v>
      </c>
      <c r="B124" s="16" t="str">
        <f>VLOOKUP(A124,'Phase 5 Complete'!A:D,2,FALSE)</f>
        <v>MESSAGE/DEAL_SETS/DEAL_SET/DEALS/DEAL/LOANS/LOAN/ESCROW/ESCROW_ITEMS/ESCROW_ITEM/ESCROW_ITEM_DETAIL</v>
      </c>
      <c r="C124" s="53" t="str">
        <f>VLOOKUP(B124,'Phase 5 Complete'!B:E,2,FALSE)</f>
        <v>ESCROW_ITEM_DETAIL</v>
      </c>
      <c r="D124" s="19" t="str">
        <f>VLOOKUP(A124,'Phase 5 Complete'!A:E,4,FALSE)</f>
        <v>EscrowItemType</v>
      </c>
      <c r="E124" s="13" t="str">
        <f>VLOOKUP(A124,'Phase 5 Complete'!A:M,13,FALSE)</f>
        <v>Enumerated</v>
      </c>
      <c r="F124" s="20" t="s">
        <v>1067</v>
      </c>
      <c r="G124" s="21"/>
      <c r="H124" s="21"/>
    </row>
    <row r="125" spans="1:8" ht="24" x14ac:dyDescent="0.3">
      <c r="A125" s="21">
        <v>366</v>
      </c>
      <c r="B125" s="16" t="str">
        <f>VLOOKUP(A125,'Phase 5 Complete'!A:D,2,FALSE)</f>
        <v>MESSAGE/DEAL_SETS/DEAL_SET/DEALS/DEAL/LOANS/LOAN/ESCROW/ESCROW_ITEMS/ESCROW_ITEM/ESCROW_ITEM_DETAIL</v>
      </c>
      <c r="C125" s="53" t="str">
        <f>VLOOKUP(B125,'Phase 5 Complete'!B:E,2,FALSE)</f>
        <v>ESCROW_ITEM_DETAIL</v>
      </c>
      <c r="D125" s="19" t="str">
        <f>VLOOKUP(A125,'Phase 5 Complete'!A:E,4,FALSE)</f>
        <v>EscrowMonthlyPaymentAmount</v>
      </c>
      <c r="E125" s="13" t="str">
        <f>VLOOKUP(A125,'Phase 5 Complete'!A:M,13,FALSE)</f>
        <v>Amount 9.2</v>
      </c>
      <c r="F125" s="20" t="s">
        <v>1065</v>
      </c>
      <c r="G125" s="21"/>
      <c r="H125" s="21"/>
    </row>
    <row r="126" spans="1:8" x14ac:dyDescent="0.3">
      <c r="A126" s="8"/>
      <c r="B126" s="9"/>
      <c r="C126" s="8"/>
      <c r="D126" s="8"/>
      <c r="E126" s="8"/>
      <c r="F126" s="10"/>
      <c r="G126" s="8"/>
      <c r="H126" s="8"/>
    </row>
    <row r="127" spans="1:8" ht="24" x14ac:dyDescent="0.3">
      <c r="A127" s="21">
        <v>364</v>
      </c>
      <c r="B127" s="16" t="str">
        <f>VLOOKUP(A127,'Phase 5 Complete'!A:D,2,FALSE)</f>
        <v>MESSAGE/DEAL_SETS/DEAL_SET/DEALS/DEAL/LOANS/LOAN/ESCROW/ESCROW_ITEMS/ESCROW_ITEM/ESCROW_ITEM_DETAIL</v>
      </c>
      <c r="C127" s="53" t="str">
        <f>VLOOKUP(B127,'Phase 5 Complete'!B:E,2,FALSE)</f>
        <v>ESCROW_ITEM_DETAIL</v>
      </c>
      <c r="D127" s="19" t="str">
        <f>VLOOKUP(A127,'Phase 5 Complete'!A:E,4,FALSE)</f>
        <v>EscrowItemType</v>
      </c>
      <c r="E127" s="13" t="str">
        <f>VLOOKUP(A127,'Phase 5 Complete'!A:M,13,FALSE)</f>
        <v>Enumerated</v>
      </c>
      <c r="F127" s="20" t="s">
        <v>1064</v>
      </c>
      <c r="G127" s="21"/>
      <c r="H127" s="21"/>
    </row>
    <row r="128" spans="1:8" ht="24" x14ac:dyDescent="0.3">
      <c r="A128" s="21">
        <v>366</v>
      </c>
      <c r="B128" s="16" t="str">
        <f>VLOOKUP(A128,'Phase 5 Complete'!A:D,2,FALSE)</f>
        <v>MESSAGE/DEAL_SETS/DEAL_SET/DEALS/DEAL/LOANS/LOAN/ESCROW/ESCROW_ITEMS/ESCROW_ITEM/ESCROW_ITEM_DETAIL</v>
      </c>
      <c r="C128" s="53" t="str">
        <f>VLOOKUP(B128,'Phase 5 Complete'!B:E,2,FALSE)</f>
        <v>ESCROW_ITEM_DETAIL</v>
      </c>
      <c r="D128" s="19" t="str">
        <f>VLOOKUP(A128,'Phase 5 Complete'!A:E,4,FALSE)</f>
        <v>EscrowMonthlyPaymentAmount</v>
      </c>
      <c r="E128" s="13" t="str">
        <f>VLOOKUP(A128,'Phase 5 Complete'!A:M,13,FALSE)</f>
        <v>Amount 9.2</v>
      </c>
      <c r="F128" s="20" t="s">
        <v>1068</v>
      </c>
      <c r="G128" s="21"/>
      <c r="H128" s="21"/>
    </row>
    <row r="129" spans="1:8" x14ac:dyDescent="0.3">
      <c r="A129" s="8"/>
      <c r="B129" s="22"/>
      <c r="C129" s="60"/>
      <c r="D129" s="28"/>
      <c r="E129" s="240"/>
      <c r="F129" s="10"/>
      <c r="G129" s="8"/>
      <c r="H129" s="8"/>
    </row>
    <row r="130" spans="1:8" ht="24" x14ac:dyDescent="0.3">
      <c r="A130" s="21">
        <v>364</v>
      </c>
      <c r="B130" s="16" t="str">
        <f>VLOOKUP(A130,'Phase 5 Complete'!A:D,2,FALSE)</f>
        <v>MESSAGE/DEAL_SETS/DEAL_SET/DEALS/DEAL/LOANS/LOAN/ESCROW/ESCROW_ITEMS/ESCROW_ITEM/ESCROW_ITEM_DETAIL</v>
      </c>
      <c r="C130" s="53" t="str">
        <f>VLOOKUP(B130,'Phase 5 Complete'!B:E,2,FALSE)</f>
        <v>ESCROW_ITEM_DETAIL</v>
      </c>
      <c r="D130" s="19" t="str">
        <f>VLOOKUP(A130,'Phase 5 Complete'!A:E,4,FALSE)</f>
        <v>EscrowItemType</v>
      </c>
      <c r="E130" s="13" t="str">
        <f>VLOOKUP(A130,'Phase 5 Complete'!A:M,13,FALSE)</f>
        <v>Enumerated</v>
      </c>
      <c r="F130" s="20" t="s">
        <v>1069</v>
      </c>
      <c r="G130" s="21"/>
      <c r="H130" s="21"/>
    </row>
    <row r="131" spans="1:8" ht="24" x14ac:dyDescent="0.3">
      <c r="A131" s="21">
        <v>366</v>
      </c>
      <c r="B131" s="16" t="str">
        <f>VLOOKUP(A131,'Phase 5 Complete'!A:D,2,FALSE)</f>
        <v>MESSAGE/DEAL_SETS/DEAL_SET/DEALS/DEAL/LOANS/LOAN/ESCROW/ESCROW_ITEMS/ESCROW_ITEM/ESCROW_ITEM_DETAIL</v>
      </c>
      <c r="C131" s="53" t="str">
        <f>VLOOKUP(B131,'Phase 5 Complete'!B:E,2,FALSE)</f>
        <v>ESCROW_ITEM_DETAIL</v>
      </c>
      <c r="D131" s="19" t="str">
        <f>VLOOKUP(A131,'Phase 5 Complete'!A:E,4,FALSE)</f>
        <v>EscrowMonthlyPaymentAmount</v>
      </c>
      <c r="E131" s="13" t="str">
        <f>VLOOKUP(A131,'Phase 5 Complete'!A:M,13,FALSE)</f>
        <v>Amount 9.2</v>
      </c>
      <c r="F131" s="20" t="s">
        <v>1070</v>
      </c>
      <c r="G131" s="21"/>
      <c r="H131" s="21"/>
    </row>
    <row r="132" spans="1:8" x14ac:dyDescent="0.3">
      <c r="A132" s="58"/>
      <c r="B132" s="22"/>
      <c r="C132" s="58"/>
      <c r="D132" s="58"/>
      <c r="E132" s="58"/>
      <c r="F132" s="59"/>
      <c r="G132" s="58"/>
      <c r="H132" s="58"/>
    </row>
    <row r="133" spans="1:8" ht="24" x14ac:dyDescent="0.3">
      <c r="A133" s="21">
        <v>378</v>
      </c>
      <c r="B133" s="16" t="str">
        <f>VLOOKUP(A133,'Phase 5 Complete'!A:D,2,FALSE)</f>
        <v>MESSAGE/DEAL_SETS/DEAL_SET/DEALS/DEAL/LOANS/LOAN/INVESTOR_LOAN_INFORMATION</v>
      </c>
      <c r="C133" s="53" t="str">
        <f>VLOOKUP(B133,'Phase 5 Complete'!B:E,2,FALSE)</f>
        <v>INVESTOR_LOAN_INFORMATION</v>
      </c>
      <c r="D133" s="19" t="str">
        <f>VLOOKUP(A133,'Phase 5 Complete'!A:E,4,FALSE)</f>
        <v>InvestorOwnershipPercent</v>
      </c>
      <c r="E133" s="13" t="str">
        <f>VLOOKUP(A133,'Phase 5 Complete'!A:M,13,FALSE)</f>
        <v>Percent 3.4</v>
      </c>
      <c r="F133" s="20" t="s">
        <v>1071</v>
      </c>
      <c r="G133" s="21"/>
    </row>
    <row r="134" spans="1:8" ht="24" x14ac:dyDescent="0.3">
      <c r="A134" s="21">
        <v>385</v>
      </c>
      <c r="B134" s="16" t="str">
        <f>VLOOKUP(A134,'Phase 5 Complete'!A:D,2,FALSE)</f>
        <v>MESSAGE/DEAL_SETS/DEAL_SET/DEALS/DEAL/LOANS/LOAN/INVESTOR_LOAN_INFORMATION</v>
      </c>
      <c r="C134" s="53" t="str">
        <f>VLOOKUP(B134,'Phase 5 Complete'!B:E,2,FALSE)</f>
        <v>INVESTOR_LOAN_INFORMATION</v>
      </c>
      <c r="D134" s="19" t="str">
        <f>VLOOKUP(A134,'Phase 5 Complete'!A:E,4,FALSE)</f>
        <v>LoanAcquisitionScheduledUPBAmount</v>
      </c>
      <c r="E134" s="13" t="str">
        <f>VLOOKUP(A134,'Phase 5 Complete'!A:M,13,FALSE)</f>
        <v>Amount 9.2</v>
      </c>
      <c r="F134" s="20" t="s">
        <v>2074</v>
      </c>
      <c r="G134" s="21"/>
    </row>
    <row r="135" spans="1:8" x14ac:dyDescent="0.3">
      <c r="A135" s="8"/>
      <c r="B135" s="9"/>
      <c r="C135" s="8"/>
      <c r="D135" s="8"/>
      <c r="E135" s="8"/>
      <c r="F135" s="10"/>
      <c r="G135" s="8"/>
      <c r="H135" s="8"/>
    </row>
    <row r="136" spans="1:8" ht="24" x14ac:dyDescent="0.3">
      <c r="A136" s="21">
        <v>397</v>
      </c>
      <c r="B136" s="16" t="str">
        <f>VLOOKUP(A136,'Phase 5 Complete'!A:D,2,FALSE)</f>
        <v>MESSAGE/DEAL_SETS/DEAL_SET/DEALS/DEAL/LOANS/LOAN/LOAN_DETAIL</v>
      </c>
      <c r="C136" s="53" t="str">
        <f>VLOOKUP(B136,'Phase 5 Complete'!B:E,2,FALSE)</f>
        <v>LOAN_DETAIL</v>
      </c>
      <c r="D136" s="19" t="str">
        <f>VLOOKUP(A136,'Phase 5 Complete'!A:E,4,FALSE)</f>
        <v>MortgageModificationIndicator</v>
      </c>
      <c r="E136" s="13" t="str">
        <f>VLOOKUP(A136,'Phase 5 Complete'!A:M,13,FALSE)</f>
        <v>Boolean</v>
      </c>
      <c r="F136" s="20" t="s">
        <v>1023</v>
      </c>
      <c r="G136" s="21"/>
    </row>
    <row r="137" spans="1:8" ht="24" x14ac:dyDescent="0.3">
      <c r="A137" s="21">
        <v>398.1</v>
      </c>
      <c r="B137" s="16" t="str">
        <f>VLOOKUP(A137,'Phase 5 Complete'!A:D,2,FALSE)</f>
        <v>MESSAGE/DEAL_SETS/DEAL_SET/DEALS/DEAL/LOANS/LOAN/LOAN_DETAIL</v>
      </c>
      <c r="C137" s="53" t="str">
        <f>VLOOKUP(B137,'Phase 5 Complete'!B:E,2,FALSE)</f>
        <v>LOAN_DETAIL</v>
      </c>
      <c r="D137" s="19" t="str">
        <f>VLOOKUP(A137,'Phase 5 Complete'!A:E,4,FALSE)</f>
        <v>WarehouseLenderIndicator</v>
      </c>
      <c r="E137" s="13" t="str">
        <f>VLOOKUP(A137,'Phase 5 Complete'!A:M,13,FALSE)</f>
        <v>Boolean</v>
      </c>
      <c r="F137" s="20" t="s">
        <v>1023</v>
      </c>
      <c r="G137" s="21"/>
    </row>
    <row r="138" spans="1:8" x14ac:dyDescent="0.3">
      <c r="A138" s="8"/>
      <c r="B138" s="9"/>
      <c r="C138" s="8"/>
      <c r="D138" s="8"/>
      <c r="E138" s="8"/>
      <c r="F138" s="10"/>
      <c r="G138" s="8"/>
      <c r="H138" s="8"/>
    </row>
    <row r="139" spans="1:8" ht="24" x14ac:dyDescent="0.3">
      <c r="A139" s="21">
        <v>398.2</v>
      </c>
      <c r="B139" s="16" t="str">
        <f>VLOOKUP(A139,'Phase 5 Complete'!A:D,2,FALSE)</f>
        <v>MESSAGE/DEAL_SETS/DEAL_SET/DEALS/DEAL/LOANS/LOAN/LOAN_DETAIL/EXTENSION/OTHER/LOAN_DETAIL_EXTENSION</v>
      </c>
      <c r="C139" s="53" t="str">
        <f>VLOOKUP(B139,'Phase 5 Complete'!B:E,2,FALSE)</f>
        <v>LOAN_DETAIL_EXTENSION</v>
      </c>
      <c r="D139" s="19" t="str">
        <f>VLOOKUP(A139,'Phase 5 Complete'!A:E,4,FALSE)</f>
        <v>RemoteOnlineNotarizationIndicator</v>
      </c>
      <c r="E139" s="13" t="str">
        <f>VLOOKUP(A139,'Phase 5 Complete'!A:M,13,FALSE)</f>
        <v>Boolean</v>
      </c>
      <c r="F139" s="20" t="s">
        <v>1035</v>
      </c>
      <c r="G139" s="21"/>
    </row>
    <row r="140" spans="1:8" x14ac:dyDescent="0.3">
      <c r="A140" s="8"/>
      <c r="B140" s="9"/>
      <c r="C140" s="8"/>
      <c r="D140" s="8"/>
      <c r="E140" s="198"/>
      <c r="F140" s="197"/>
      <c r="G140" s="8"/>
      <c r="H140" s="8"/>
    </row>
    <row r="141" spans="1:8" ht="24" x14ac:dyDescent="0.3">
      <c r="A141" s="21">
        <v>401</v>
      </c>
      <c r="B141" s="16" t="str">
        <f>VLOOKUP(A141,'Phase 5 Complete'!A:D,2,FALSE)</f>
        <v>MESSAGE/DEAL_SETS/DEAL_SET/DEALS/DEAL/LOANS/LOAN/LOAN_IDENTIFIERS/LOAN_IDENTIFIER</v>
      </c>
      <c r="C141" s="53" t="str">
        <f>VLOOKUP(B141,'Phase 5 Complete'!B:E,2,FALSE)</f>
        <v>LOAN_IDENTIFIER</v>
      </c>
      <c r="D141" s="19" t="str">
        <f>VLOOKUP(A141,'Phase 5 Complete'!A:E,4,FALSE)</f>
        <v>MERS_MINIdentifier</v>
      </c>
      <c r="E141" s="13" t="str">
        <f>VLOOKUP(A141,'Phase 5 Complete'!A:M,13,FALSE)</f>
        <v>String 30</v>
      </c>
      <c r="F141" s="196" t="s">
        <v>1041</v>
      </c>
      <c r="G141" s="21"/>
    </row>
    <row r="142" spans="1:8" ht="24" x14ac:dyDescent="0.3">
      <c r="A142" s="21">
        <v>402</v>
      </c>
      <c r="B142" s="16" t="str">
        <f>VLOOKUP(A142,'Phase 5 Complete'!A:D,2,FALSE)</f>
        <v>MESSAGE/DEAL_SETS/DEAL_SET/DEALS/DEAL/LOANS/LOAN/LOAN_IDENTIFIERS/LOAN_IDENTIFIER</v>
      </c>
      <c r="C142" s="53" t="str">
        <f>VLOOKUP(B142,'Phase 5 Complete'!B:E,2,FALSE)</f>
        <v>LOAN_IDENTIFIER</v>
      </c>
      <c r="D142" s="19" t="str">
        <f>VLOOKUP(A142,'Phase 5 Complete'!A:E,4,FALSE)</f>
        <v>SellerLoanIdentifier</v>
      </c>
      <c r="E142" s="13" t="str">
        <f>VLOOKUP(A142,'Phase 5 Complete'!A:M,13,FALSE)</f>
        <v>String 30</v>
      </c>
      <c r="F142" s="138" t="s">
        <v>2050</v>
      </c>
      <c r="G142" s="195"/>
    </row>
    <row r="143" spans="1:8" x14ac:dyDescent="0.3">
      <c r="A143" s="8"/>
      <c r="B143" s="9"/>
      <c r="C143" s="8"/>
      <c r="D143" s="8"/>
      <c r="E143" s="33"/>
      <c r="F143" s="32"/>
      <c r="G143" s="8"/>
      <c r="H143" s="8"/>
    </row>
    <row r="144" spans="1:8" ht="36" x14ac:dyDescent="0.3">
      <c r="A144" s="21">
        <v>403.1</v>
      </c>
      <c r="B144" s="16" t="str">
        <f>VLOOKUP(A144,'Phase 5 Complete'!A:D,2,FALSE)</f>
        <v>MESSAGE/DEAL_SETS/DEAL_SET/DEALS/DEAL/LOANS/LOAN/LOAN_IDENTIFIERS/LOAN_IDENTIFIER/EXTENSION/OTHER/LOAN_IDENTIFIER_EXTENSION</v>
      </c>
      <c r="C144" s="53" t="str">
        <f>VLOOKUP(B144,'Phase 5 Complete'!B:E,2,FALSE)</f>
        <v>LOAN_IDENTIFIER_EXTENSION</v>
      </c>
      <c r="D144" s="19" t="str">
        <f>VLOOKUP(A144,'Phase 5 Complete'!A:E,4,FALSE)</f>
        <v>LoanIdentifier</v>
      </c>
      <c r="E144" s="13" t="str">
        <f>VLOOKUP(A144,'Phase 5 Complete'!A:M,13,FALSE)</f>
        <v>String 45</v>
      </c>
      <c r="F144" s="20" t="s">
        <v>1042</v>
      </c>
      <c r="G144" s="21"/>
    </row>
    <row r="145" spans="1:8" ht="36" x14ac:dyDescent="0.3">
      <c r="A145" s="21">
        <v>403.2</v>
      </c>
      <c r="B145" s="16" t="str">
        <f>VLOOKUP(A145,'Phase 5 Complete'!A:D,2,FALSE)</f>
        <v>MESSAGE/DEAL_SETS/DEAL_SET/DEALS/DEAL/LOANS/LOAN/LOAN_IDENTIFIERS/LOAN_IDENTIFIER/EXTENSION/OTHER/LOAN_IDENTIFIER_EXTENSION</v>
      </c>
      <c r="C145" s="53" t="str">
        <f>VLOOKUP(B145,'Phase 5 Complete'!B:E,2,FALSE)</f>
        <v>LOAN_IDENTIFIER_EXTENSION</v>
      </c>
      <c r="D145" s="19" t="str">
        <f>VLOOKUP(A145,'Phase 5 Complete'!A:E,4,FALSE)</f>
        <v>LoanIdentifierType</v>
      </c>
      <c r="E145" s="13" t="str">
        <f>VLOOKUP(A145,'Phase 5 Complete'!A:M,13,FALSE)</f>
        <v>Enumerated</v>
      </c>
      <c r="F145" s="20" t="s">
        <v>674</v>
      </c>
      <c r="G145" s="21"/>
    </row>
    <row r="146" spans="1:8" x14ac:dyDescent="0.3">
      <c r="A146" s="8"/>
      <c r="B146" s="9"/>
      <c r="C146" s="8"/>
      <c r="D146" s="8"/>
      <c r="E146" s="8"/>
      <c r="F146" s="10"/>
      <c r="G146" s="8"/>
      <c r="H146" s="8"/>
    </row>
    <row r="147" spans="1:8" ht="24" x14ac:dyDescent="0.3">
      <c r="A147" s="21">
        <v>405</v>
      </c>
      <c r="B147" s="16" t="str">
        <f>VLOOKUP(A147,'Phase 5 Complete'!A:D,2,FALSE)</f>
        <v>MESSAGE/DEAL_SETS/DEAL_SET/DEALS/DEAL/LOANS/LOAN/LOAN_STATE</v>
      </c>
      <c r="C147" s="53" t="str">
        <f>VLOOKUP(B147,'Phase 5 Complete'!B:E,2,FALSE)</f>
        <v>LOAN_STATE</v>
      </c>
      <c r="D147" s="19" t="str">
        <f>VLOOKUP(A147,'Phase 5 Complete'!A:E,4,FALSE)</f>
        <v>LoanStateDate</v>
      </c>
      <c r="E147" s="13" t="str">
        <f>VLOOKUP(A147,'Phase 5 Complete'!A:M,13,FALSE)</f>
        <v>YYYY-MM-DD</v>
      </c>
      <c r="F147" s="20" t="s">
        <v>149</v>
      </c>
      <c r="G147" s="21"/>
    </row>
    <row r="148" spans="1:8" ht="24" x14ac:dyDescent="0.3">
      <c r="A148" s="21">
        <v>406</v>
      </c>
      <c r="B148" s="16" t="str">
        <f>VLOOKUP(A148,'Phase 5 Complete'!A:D,2,FALSE)</f>
        <v>MESSAGE/DEAL_SETS/DEAL_SET/DEALS/DEAL/LOANS/LOAN/LOAN_STATE</v>
      </c>
      <c r="C148" s="53" t="str">
        <f>VLOOKUP(B148,'Phase 5 Complete'!B:E,2,FALSE)</f>
        <v>LOAN_STATE</v>
      </c>
      <c r="D148" s="19" t="str">
        <f>VLOOKUP(A148,'Phase 5 Complete'!A:E,4,FALSE)</f>
        <v>LoanStateType</v>
      </c>
      <c r="E148" s="13" t="str">
        <f>VLOOKUP(A148,'Phase 5 Complete'!A:M,13,FALSE)</f>
        <v>Enumerated</v>
      </c>
      <c r="F148" s="20" t="s">
        <v>574</v>
      </c>
      <c r="G148" s="21"/>
    </row>
    <row r="149" spans="1:8" x14ac:dyDescent="0.3">
      <c r="A149" s="8"/>
      <c r="B149" s="9"/>
      <c r="C149" s="8"/>
      <c r="D149" s="8"/>
      <c r="E149" s="8"/>
      <c r="F149" s="10"/>
      <c r="G149" s="8"/>
      <c r="H149" s="8"/>
    </row>
    <row r="150" spans="1:8" ht="24" x14ac:dyDescent="0.3">
      <c r="A150" s="21">
        <v>408.1</v>
      </c>
      <c r="B150" s="16" t="str">
        <f>VLOOKUP(A150,'Phase 5 Complete'!A:D,2,FALSE)</f>
        <v>MESSAGE/DEAL_SETS/DEAL_SET/DEALS/DEAL/LOANS/LOAN/MERS_REGISTRATIONS/MERS_REGISTRATION</v>
      </c>
      <c r="C150" s="53" t="str">
        <f>VLOOKUP(B150,'Phase 5 Complete'!B:E,2,FALSE)</f>
        <v>MERS_REGISTRATION</v>
      </c>
      <c r="D150" s="19" t="str">
        <f>VLOOKUP(A150,'Phase 5 Complete'!A:E,4,FALSE)</f>
        <v>MERSRegistrationStatusType</v>
      </c>
      <c r="E150" s="13" t="str">
        <f>VLOOKUP(A150,'Phase 5 Complete'!A:M,13,FALSE)</f>
        <v>Enumerated</v>
      </c>
      <c r="F150" s="20" t="s">
        <v>947</v>
      </c>
      <c r="G150" s="21"/>
    </row>
    <row r="151" spans="1:8" ht="24" x14ac:dyDescent="0.3">
      <c r="A151" s="21">
        <v>408.2</v>
      </c>
      <c r="B151" s="16" t="str">
        <f>VLOOKUP(A151,'Phase 5 Complete'!A:D,2,FALSE)</f>
        <v>MESSAGE/DEAL_SETS/DEAL_SET/DEALS/DEAL/LOANS/LOAN/MERS_REGISTRATIONS/MERS_REGISTRATION</v>
      </c>
      <c r="C151" s="53" t="str">
        <f>VLOOKUP(B151,'Phase 5 Complete'!B:E,2,FALSE)</f>
        <v>MERS_REGISTRATION</v>
      </c>
      <c r="D151" s="19" t="str">
        <f>VLOOKUP(A151,'Phase 5 Complete'!A:E,4,FALSE)</f>
        <v>MERSRegistrationStatusTypeOtherDescription</v>
      </c>
      <c r="E151" s="13" t="str">
        <f>VLOOKUP(A151,'Phase 5 Complete'!A:M,13,FALSE)</f>
        <v>Enumerated</v>
      </c>
      <c r="F151" s="20" t="s">
        <v>1474</v>
      </c>
      <c r="G151" s="21"/>
    </row>
    <row r="152" spans="1:8" x14ac:dyDescent="0.3">
      <c r="A152" s="8"/>
      <c r="B152" s="9"/>
      <c r="C152" s="8"/>
      <c r="D152" s="8"/>
      <c r="E152" s="8"/>
      <c r="F152" s="10"/>
      <c r="G152" s="8"/>
      <c r="H152" s="8"/>
    </row>
    <row r="153" spans="1:8" ht="24" x14ac:dyDescent="0.3">
      <c r="A153" s="21">
        <v>412</v>
      </c>
      <c r="B153" s="16" t="str">
        <f>VLOOKUP(A153,'Phase 5 Complete'!A:D,2,FALSE)</f>
        <v>MESSAGE/DEAL_SETS/DEAL_SET/DEALS/DEAL/LOANS/LOAN/MI_DATA/MI_DATA_DETAIL</v>
      </c>
      <c r="C153" s="53" t="str">
        <f>VLOOKUP(B153,'Phase 5 Complete'!B:E,2,FALSE)</f>
        <v>MI_DATA_DETAIL</v>
      </c>
      <c r="D153" s="19" t="str">
        <f>VLOOKUP(A153,'Phase 5 Complete'!A:E,4,FALSE)</f>
        <v>MICertificateIdentifier</v>
      </c>
      <c r="E153" s="13" t="str">
        <f>VLOOKUP(A153,'Phase 5 Complete'!A:M,13,FALSE)</f>
        <v>String 50</v>
      </c>
      <c r="F153" s="20" t="s">
        <v>1097</v>
      </c>
      <c r="G153" s="21"/>
    </row>
    <row r="154" spans="1:8" ht="24" x14ac:dyDescent="0.3">
      <c r="A154" s="21">
        <v>413</v>
      </c>
      <c r="B154" s="16" t="str">
        <f>VLOOKUP(A154,'Phase 5 Complete'!A:D,2,FALSE)</f>
        <v>MESSAGE/DEAL_SETS/DEAL_SET/DEALS/DEAL/LOANS/LOAN/MI_DATA/MI_DATA_DETAIL</v>
      </c>
      <c r="C154" s="53" t="str">
        <f>VLOOKUP(B154,'Phase 5 Complete'!B:E,2,FALSE)</f>
        <v>MI_DATA_DETAIL</v>
      </c>
      <c r="D154" s="19" t="str">
        <f>VLOOKUP(A154,'Phase 5 Complete'!A:E,4,FALSE)</f>
        <v>MICompanyNameType</v>
      </c>
      <c r="E154" s="13" t="str">
        <f>VLOOKUP(A154,'Phase 5 Complete'!A:M,13,FALSE)</f>
        <v>Enumerated</v>
      </c>
      <c r="F154" s="20" t="s">
        <v>947</v>
      </c>
      <c r="G154" s="21"/>
    </row>
    <row r="155" spans="1:8" ht="24" x14ac:dyDescent="0.3">
      <c r="A155" s="21">
        <v>414</v>
      </c>
      <c r="B155" s="16" t="str">
        <f>VLOOKUP(A155,'Phase 5 Complete'!A:D,2,FALSE)</f>
        <v>MESSAGE/DEAL_SETS/DEAL_SET/DEALS/DEAL/LOANS/LOAN/MI_DATA/MI_DATA_DETAIL</v>
      </c>
      <c r="C155" s="53" t="str">
        <f>VLOOKUP(B155,'Phase 5 Complete'!B:E,2,FALSE)</f>
        <v>MI_DATA_DETAIL</v>
      </c>
      <c r="D155" s="19" t="str">
        <f>VLOOKUP(A155,'Phase 5 Complete'!A:E,4,FALSE)</f>
        <v>MICompanyNameTypeOtherDescription</v>
      </c>
      <c r="E155" s="13" t="str">
        <f>VLOOKUP(A155,'Phase 5 Complete'!A:M,13,FALSE)</f>
        <v>Enumerated</v>
      </c>
      <c r="F155" s="20" t="s">
        <v>1043</v>
      </c>
      <c r="G155" s="21"/>
    </row>
    <row r="156" spans="1:8" ht="24" x14ac:dyDescent="0.3">
      <c r="A156" s="21">
        <v>416</v>
      </c>
      <c r="B156" s="16" t="str">
        <f>VLOOKUP(A156,'Phase 5 Complete'!A:D,2,FALSE)</f>
        <v>MESSAGE/DEAL_SETS/DEAL_SET/DEALS/DEAL/LOANS/LOAN/MI_DATA/MI_DATA_DETAIL</v>
      </c>
      <c r="C156" s="53" t="str">
        <f>VLOOKUP(B156,'Phase 5 Complete'!B:E,2,FALSE)</f>
        <v>MI_DATA_DETAIL</v>
      </c>
      <c r="D156" s="19" t="str">
        <f>VLOOKUP(A156,'Phase 5 Complete'!A:E,4,FALSE)</f>
        <v>MICoveragePercent</v>
      </c>
      <c r="E156" s="13" t="str">
        <f>VLOOKUP(A156,'Phase 5 Complete'!A:M,13,FALSE)</f>
        <v>Percent 3.4</v>
      </c>
      <c r="F156" s="20" t="s">
        <v>1044</v>
      </c>
      <c r="G156" s="21"/>
    </row>
    <row r="157" spans="1:8" ht="24" x14ac:dyDescent="0.3">
      <c r="A157" s="21">
        <v>423</v>
      </c>
      <c r="B157" s="16" t="str">
        <f>VLOOKUP(A157,'Phase 5 Complete'!A:D,2,FALSE)</f>
        <v>MESSAGE/DEAL_SETS/DEAL_SET/DEALS/DEAL/LOANS/LOAN/MI_DATA/MI_DATA_DETAIL</v>
      </c>
      <c r="C157" s="53" t="str">
        <f>VLOOKUP(B157,'Phase 5 Complete'!B:E,2,FALSE)</f>
        <v>MI_DATA_DETAIL</v>
      </c>
      <c r="D157" s="19" t="str">
        <f>VLOOKUP(A157,'Phase 5 Complete'!A:E,4,FALSE)</f>
        <v>MIPremiumFinancedIndicator</v>
      </c>
      <c r="E157" s="13" t="str">
        <f>VLOOKUP(A157,'Phase 5 Complete'!A:M,13,FALSE)</f>
        <v>Boolean</v>
      </c>
      <c r="F157" s="20" t="s">
        <v>1023</v>
      </c>
      <c r="G157" s="21"/>
    </row>
    <row r="158" spans="1:8" ht="24" x14ac:dyDescent="0.3">
      <c r="A158" s="21">
        <v>426</v>
      </c>
      <c r="B158" s="16" t="str">
        <f>VLOOKUP(A158,'Phase 5 Complete'!A:D,2,FALSE)</f>
        <v>MESSAGE/DEAL_SETS/DEAL_SET/DEALS/DEAL/LOANS/LOAN/MI_DATA/MI_DATA_DETAIL</v>
      </c>
      <c r="C158" s="53" t="str">
        <f>VLOOKUP(B158,'Phase 5 Complete'!B:E,2,FALSE)</f>
        <v>MI_DATA_DETAIL</v>
      </c>
      <c r="D158" s="19" t="str">
        <f>VLOOKUP(A158,'Phase 5 Complete'!A:E,4,FALSE)</f>
        <v>MIPremiumSourceType</v>
      </c>
      <c r="E158" s="13" t="str">
        <f>VLOOKUP(A158,'Phase 5 Complete'!A:M,13,FALSE)</f>
        <v>Enumerated</v>
      </c>
      <c r="F158" s="20" t="s">
        <v>1090</v>
      </c>
      <c r="G158" s="21"/>
    </row>
    <row r="159" spans="1:8" x14ac:dyDescent="0.3">
      <c r="A159" s="8"/>
      <c r="B159" s="9"/>
      <c r="C159" s="8"/>
      <c r="D159" s="8"/>
      <c r="E159" s="8"/>
      <c r="F159" s="10"/>
      <c r="G159" s="8"/>
      <c r="H159" s="8"/>
    </row>
    <row r="160" spans="1:8" ht="24" x14ac:dyDescent="0.3">
      <c r="A160" s="21">
        <v>430.1</v>
      </c>
      <c r="B160" s="16" t="str">
        <f>VLOOKUP(A160,'Phase 5 Complete'!A:D,2,FALSE)</f>
        <v>MESSAGE/DEAL_SETS/DEAL_SET/DEALS/DEAL/LOANS/LOAN/MI_DATA/MI_DATA_DETAIL/EXTENSION/OTHER/MI_DATA_DETAIL_EXTENSION</v>
      </c>
      <c r="C160" s="53" t="str">
        <f>VLOOKUP(B160,'Phase 5 Complete'!B:E,2,FALSE)</f>
        <v>MI_DATA_DETAIL_EXTENSION</v>
      </c>
      <c r="D160" s="19" t="str">
        <f>VLOOKUP(A160,'Phase 5 Complete'!A:E,4,FALSE)</f>
        <v>MIInterestRateAdjustmentPercent</v>
      </c>
      <c r="E160" s="13" t="str">
        <f>VLOOKUP(A160,'Phase 5 Complete'!A:M,13,FALSE)</f>
        <v>Percent 3.4</v>
      </c>
      <c r="F160" s="20" t="s">
        <v>1707</v>
      </c>
      <c r="G160" s="21"/>
    </row>
    <row r="161" spans="1:9" ht="24" x14ac:dyDescent="0.3">
      <c r="A161" s="21">
        <v>430.2</v>
      </c>
      <c r="B161" s="16" t="str">
        <f>VLOOKUP(A161,'Phase 5 Complete'!A:D,2,FALSE)</f>
        <v>MESSAGE/DEAL_SETS/DEAL_SET/DEALS/DEAL/LOANS/LOAN/MI_DATA/MI_DATA_DETAIL/EXTENSION/OTHER/MI_DATA_DETAIL_EXTENSION</v>
      </c>
      <c r="C161" s="53" t="str">
        <f>VLOOKUP(B161,'Phase 5 Complete'!B:E,2,FALSE)</f>
        <v>MI_DATA_DETAIL_EXTENSION</v>
      </c>
      <c r="D161" s="19" t="str">
        <f>VLOOKUP(A161,'Phase 5 Complete'!A:E,4,FALSE)</f>
        <v>MIPremiumPlanType</v>
      </c>
      <c r="E161" s="13" t="str">
        <f>VLOOKUP(A161,'Phase 5 Complete'!A:M,13,FALSE)</f>
        <v>Enumerated</v>
      </c>
      <c r="F161" s="20" t="s">
        <v>1708</v>
      </c>
      <c r="G161" s="21"/>
    </row>
    <row r="162" spans="1:9" x14ac:dyDescent="0.3">
      <c r="A162" s="8">
        <v>0.25</v>
      </c>
      <c r="B162" s="9"/>
      <c r="C162" s="8"/>
      <c r="D162" s="8"/>
      <c r="E162" s="8"/>
      <c r="F162" s="10"/>
      <c r="G162" s="8"/>
      <c r="H162" s="8"/>
    </row>
    <row r="163" spans="1:9" ht="24" x14ac:dyDescent="0.3">
      <c r="A163" s="21">
        <v>440</v>
      </c>
      <c r="B163" s="16" t="str">
        <f>VLOOKUP(A163,'Phase 5 Complete'!A:D,2,FALSE)</f>
        <v>MESSAGE/DEAL_SETS/DEAL_SET/DEALS/DEAL/LOANS/LOAN/PAYMENT/PAYMENT_SUMMARY</v>
      </c>
      <c r="C163" s="53" t="str">
        <f>VLOOKUP(B163,'Phase 5 Complete'!B:E,2,FALSE)</f>
        <v>PAYMENT_SUMMARY</v>
      </c>
      <c r="D163" s="19" t="str">
        <f>VLOOKUP(A163,'Phase 5 Complete'!A:E,4,FALSE)</f>
        <v>LastPaidInstallmentDueDate</v>
      </c>
      <c r="E163" s="13" t="str">
        <f>VLOOKUP(A163,'Phase 5 Complete'!A:M,13,FALSE)</f>
        <v>YYYY-MM-DD</v>
      </c>
      <c r="F163" s="20" t="s">
        <v>149</v>
      </c>
      <c r="G163" s="21"/>
    </row>
    <row r="164" spans="1:9" ht="24" x14ac:dyDescent="0.3">
      <c r="A164" s="21">
        <v>442</v>
      </c>
      <c r="B164" s="16" t="str">
        <f>VLOOKUP(A164,'Phase 5 Complete'!A:D,2,FALSE)</f>
        <v>MESSAGE/DEAL_SETS/DEAL_SET/DEALS/DEAL/LOANS/LOAN/PAYMENT/PAYMENT_SUMMARY</v>
      </c>
      <c r="C164" s="53" t="str">
        <f>VLOOKUP(B164,'Phase 5 Complete'!B:E,2,FALSE)</f>
        <v>PAYMENT_SUMMARY</v>
      </c>
      <c r="D164" s="19" t="str">
        <f>VLOOKUP(A164,'Phase 5 Complete'!A:E,4,FALSE)</f>
        <v>UPBAmount</v>
      </c>
      <c r="E164" s="13" t="str">
        <f>VLOOKUP(A164,'Phase 5 Complete'!A:M,13,FALSE)</f>
        <v>Amount 9.2</v>
      </c>
      <c r="F164" s="20" t="s">
        <v>2061</v>
      </c>
      <c r="G164" s="21"/>
    </row>
    <row r="165" spans="1:9" x14ac:dyDescent="0.3">
      <c r="A165" s="8"/>
      <c r="B165" s="9"/>
      <c r="C165" s="8"/>
      <c r="D165" s="8"/>
      <c r="E165" s="8"/>
      <c r="F165" s="10"/>
      <c r="G165" s="8"/>
      <c r="H165" s="8"/>
    </row>
    <row r="166" spans="1:9" ht="24" x14ac:dyDescent="0.3">
      <c r="A166" s="21">
        <v>452</v>
      </c>
      <c r="B166" s="16" t="str">
        <f>VLOOKUP(A166,'Phase 5 Complete'!A:D,2,FALSE)</f>
        <v>MESSAGE/DEAL_SETS/DEAL_SET/DEALS/DEAL/LOANS/LOAN/SERVICING/DELINQUENCY_SUMMARY</v>
      </c>
      <c r="C166" s="53" t="str">
        <f>VLOOKUP(B166,'Phase 5 Complete'!B:E,2,FALSE)</f>
        <v>DELINQUENCY_SUMMARY</v>
      </c>
      <c r="D166" s="19" t="str">
        <f>VLOOKUP(A166,'Phase 5 Complete'!A:E,4,FALSE)</f>
        <v>DelinquentPaymentsOverPastTwelveMonthsCount</v>
      </c>
      <c r="E166" s="13" t="str">
        <f>VLOOKUP(A166,'Phase 5 Complete'!A:M,13,FALSE)</f>
        <v>Numeric 2</v>
      </c>
      <c r="F166" s="20" t="s">
        <v>1045</v>
      </c>
      <c r="G166" s="21"/>
    </row>
    <row r="167" spans="1:9" s="25" customFormat="1" ht="14.5" x14ac:dyDescent="0.35">
      <c r="A167" s="29"/>
      <c r="B167" s="8"/>
      <c r="C167" s="8"/>
      <c r="D167" s="8"/>
      <c r="E167" s="8"/>
      <c r="F167" s="38"/>
      <c r="G167" s="8"/>
      <c r="H167" s="8"/>
      <c r="I167" s="21"/>
    </row>
    <row r="168" spans="1:9" s="25" customFormat="1" ht="24" x14ac:dyDescent="0.35">
      <c r="A168" s="11">
        <v>525</v>
      </c>
      <c r="B168" s="16" t="str">
        <f>VLOOKUP(A168,'Phase 5 Complete'!A:D,2,FALSE)</f>
        <v>MESSAGE/DEAL_SETS/DEAL_SET/DEALS/DEAL/PARTIES/PARTY/ROLES/ROLE/APPRAISER/APPRAISER_LICENSE</v>
      </c>
      <c r="C168" s="53" t="str">
        <f>VLOOKUP(B168,'Phase 5 Complete'!B:E,2,FALSE)</f>
        <v>APPRAISER_LICENSE</v>
      </c>
      <c r="D168" s="19" t="str">
        <f>VLOOKUP(A168,'Phase 5 Complete'!A:E,4,FALSE)</f>
        <v>AppraiserLicenseIdentifier</v>
      </c>
      <c r="E168" s="13" t="str">
        <f>VLOOKUP(A168,'Phase 5 Complete'!A:M,13,FALSE)</f>
        <v>String 50</v>
      </c>
      <c r="F168" s="39" t="s">
        <v>1059</v>
      </c>
      <c r="G168" s="11"/>
      <c r="H168" s="11"/>
      <c r="I168" s="21"/>
    </row>
    <row r="169" spans="1:9" s="25" customFormat="1" ht="24" x14ac:dyDescent="0.35">
      <c r="A169" s="11">
        <v>528</v>
      </c>
      <c r="B169" s="16" t="str">
        <f>VLOOKUP(A169,'Phase 5 Complete'!A:D,2,FALSE)</f>
        <v>MESSAGE/DEAL_SETS/DEAL_SET/DEALS/DEAL/PARTIES/PARTY/ROLES/ROLE/ROLE_DETAIL</v>
      </c>
      <c r="C169" s="53" t="str">
        <f>VLOOKUP(B169,'Phase 5 Complete'!B:E,2,FALSE)</f>
        <v>ROLE_DETAIL</v>
      </c>
      <c r="D169" s="19" t="str">
        <f>VLOOKUP(A169,'Phase 5 Complete'!A:E,4,FALSE)</f>
        <v>PartyRoleType</v>
      </c>
      <c r="E169" s="13" t="str">
        <f>VLOOKUP(A169,'Phase 5 Complete'!A:M,13,FALSE)</f>
        <v>Enumerated</v>
      </c>
      <c r="F169" s="39" t="s">
        <v>768</v>
      </c>
      <c r="G169" s="11"/>
      <c r="H169" s="11"/>
      <c r="I169" s="21"/>
    </row>
    <row r="170" spans="1:9" x14ac:dyDescent="0.3">
      <c r="A170" s="8"/>
      <c r="B170" s="9"/>
      <c r="C170" s="8"/>
      <c r="D170" s="8"/>
      <c r="E170" s="8"/>
      <c r="F170" s="10"/>
      <c r="G170" s="8"/>
      <c r="H170" s="8"/>
    </row>
    <row r="171" spans="1:9" ht="24" x14ac:dyDescent="0.3">
      <c r="A171" s="21">
        <v>540</v>
      </c>
      <c r="B171" s="16" t="str">
        <f>VLOOKUP(A171,'Phase 5 Complete'!A:D,2,FALSE)</f>
        <v>MESSAGE/DEAL_SETS/DEAL_SET/DEALS/DEAL/PARTIES/PARTY/INDIVIDUAL/NAME</v>
      </c>
      <c r="C171" s="53" t="str">
        <f>VLOOKUP(B171,'Phase 5 Complete'!B:E,2,FALSE)</f>
        <v>NAME</v>
      </c>
      <c r="D171" s="19" t="str">
        <f>VLOOKUP(A171,'Phase 5 Complete'!A:E,4,FALSE)</f>
        <v>FirstName</v>
      </c>
      <c r="E171" s="13" t="str">
        <f>VLOOKUP(A171,'Phase 5 Complete'!A:M,13,FALSE)</f>
        <v>String 30</v>
      </c>
      <c r="F171" s="21" t="s">
        <v>2080</v>
      </c>
      <c r="G171" s="21"/>
    </row>
    <row r="172" spans="1:9" ht="24" x14ac:dyDescent="0.3">
      <c r="A172" s="21">
        <v>541</v>
      </c>
      <c r="B172" s="16" t="str">
        <f>VLOOKUP(A172,'Phase 5 Complete'!A:D,2,FALSE)</f>
        <v>MESSAGE/DEAL_SETS/DEAL_SET/DEALS/DEAL/PARTIES/PARTY/INDIVIDUAL/NAME</v>
      </c>
      <c r="C172" s="53" t="str">
        <f>VLOOKUP(B172,'Phase 5 Complete'!B:E,2,FALSE)</f>
        <v>NAME</v>
      </c>
      <c r="D172" s="19" t="str">
        <f>VLOOKUP(A172,'Phase 5 Complete'!A:E,4,FALSE)</f>
        <v>LastName</v>
      </c>
      <c r="E172" s="13" t="str">
        <f>VLOOKUP(A172,'Phase 5 Complete'!A:M,13,FALSE)</f>
        <v>String 35</v>
      </c>
      <c r="F172" s="20" t="s">
        <v>1047</v>
      </c>
      <c r="G172" s="21"/>
    </row>
    <row r="173" spans="1:9" x14ac:dyDescent="0.3">
      <c r="A173" s="8"/>
      <c r="B173" s="9"/>
      <c r="C173" s="8"/>
      <c r="D173" s="8"/>
      <c r="E173" s="8"/>
      <c r="F173" s="10"/>
      <c r="G173" s="8"/>
      <c r="H173" s="8"/>
    </row>
    <row r="174" spans="1:9" ht="24" x14ac:dyDescent="0.3">
      <c r="A174" s="21">
        <v>567</v>
      </c>
      <c r="B174" s="16" t="str">
        <f>VLOOKUP(A174,'Phase 5 Complete'!A:D,2,FALSE)</f>
        <v>MESSAGE/DEAL_SETS/DEAL_SET/DEALS/DEAL/PARTIES/PARTY/ROLES/ROLE/BORROWER/BORROWER_DETAIL</v>
      </c>
      <c r="C174" s="53" t="str">
        <f>VLOOKUP(B174,'Phase 5 Complete'!B:E,2,FALSE)</f>
        <v>BORROWER_DETAIL</v>
      </c>
      <c r="D174" s="19" t="str">
        <f>VLOOKUP(A174,'Phase 5 Complete'!A:E,4,FALSE)</f>
        <v>BorrowerAgeAtApplicationYearsCount</v>
      </c>
      <c r="E174" s="13" t="str">
        <f>VLOOKUP(A174,'Phase 5 Complete'!A:M,13,FALSE)</f>
        <v>Numeric 3</v>
      </c>
      <c r="F174" s="20" t="s">
        <v>1933</v>
      </c>
      <c r="G174" s="21"/>
      <c r="H174" s="245"/>
    </row>
    <row r="175" spans="1:9" ht="24" x14ac:dyDescent="0.3">
      <c r="A175" s="21">
        <v>568</v>
      </c>
      <c r="B175" s="16" t="str">
        <f>VLOOKUP(A175,'Phase 5 Complete'!A:D,2,FALSE)</f>
        <v>MESSAGE/DEAL_SETS/DEAL_SET/DEALS/DEAL/PARTIES/PARTY/ROLES/ROLE/BORROWER/BORROWER_DETAIL</v>
      </c>
      <c r="C175" s="53" t="str">
        <f>VLOOKUP(B175,'Phase 5 Complete'!B:E,2,FALSE)</f>
        <v>BORROWER_DETAIL</v>
      </c>
      <c r="D175" s="19" t="str">
        <f>VLOOKUP(A175,'Phase 5 Complete'!A:E,4,FALSE)</f>
        <v>BorrowerBirthDate</v>
      </c>
      <c r="E175" s="13" t="str">
        <f>VLOOKUP(A175,'Phase 5 Complete'!A:M,13,FALSE)</f>
        <v>YYYY-MM-DD</v>
      </c>
      <c r="F175" s="20" t="s">
        <v>1048</v>
      </c>
      <c r="G175" s="246"/>
      <c r="H175" s="245"/>
    </row>
    <row r="176" spans="1:9" ht="24" x14ac:dyDescent="0.3">
      <c r="A176" s="21">
        <v>571</v>
      </c>
      <c r="B176" s="16" t="str">
        <f>VLOOKUP(A176,'Phase 5 Complete'!A:D,2,FALSE)</f>
        <v>MESSAGE/DEAL_SETS/DEAL_SET/DEALS/DEAL/PARTIES/PARTY/ROLES/ROLE/BORROWER/BORROWER_DETAIL</v>
      </c>
      <c r="C176" s="53" t="str">
        <f>VLOOKUP(B176,'Phase 5 Complete'!B:E,2,FALSE)</f>
        <v>BORROWER_DETAIL</v>
      </c>
      <c r="D176" s="19" t="str">
        <f>VLOOKUP(A176,'Phase 5 Complete'!A:E,4,FALSE)</f>
        <v>BorrowerClassificationType</v>
      </c>
      <c r="E176" s="13" t="str">
        <f>VLOOKUP(A176,'Phase 5 Complete'!A:M,13,FALSE)</f>
        <v>Enumerated</v>
      </c>
      <c r="F176" s="20" t="s">
        <v>1049</v>
      </c>
      <c r="G176" s="21"/>
    </row>
    <row r="177" spans="1:8" ht="24" x14ac:dyDescent="0.3">
      <c r="A177" s="21">
        <v>572</v>
      </c>
      <c r="B177" s="16" t="str">
        <f>VLOOKUP(A177,'Phase 5 Complete'!A:D,2,FALSE)</f>
        <v>MESSAGE/DEAL_SETS/DEAL_SET/DEALS/DEAL/PARTIES/PARTY/ROLES/ROLE/BORROWER/BORROWER_DETAIL</v>
      </c>
      <c r="C177" s="53" t="str">
        <f>VLOOKUP(B177,'Phase 5 Complete'!B:E,2,FALSE)</f>
        <v>BORROWER_DETAIL</v>
      </c>
      <c r="D177" s="19" t="str">
        <f>VLOOKUP(A177,'Phase 5 Complete'!A:E,4,FALSE)</f>
        <v>BorrowerMailToAddressSameAsPropertyIndicator</v>
      </c>
      <c r="E177" s="13" t="str">
        <f>VLOOKUP(A177,'Phase 5 Complete'!A:M,13,FALSE)</f>
        <v>Boolean</v>
      </c>
      <c r="F177" s="20" t="s">
        <v>1035</v>
      </c>
      <c r="G177" s="21"/>
    </row>
    <row r="178" spans="1:8" ht="24" x14ac:dyDescent="0.3">
      <c r="A178" s="21">
        <v>573</v>
      </c>
      <c r="B178" s="16" t="str">
        <f>VLOOKUP(A178,'Phase 5 Complete'!A:D,2,FALSE)</f>
        <v>MESSAGE/DEAL_SETS/DEAL_SET/DEALS/DEAL/PARTIES/PARTY/ROLES/ROLE/BORROWER/BORROWER_DETAIL</v>
      </c>
      <c r="C178" s="53" t="str">
        <f>VLOOKUP(B178,'Phase 5 Complete'!B:E,2,FALSE)</f>
        <v>BORROWER_DETAIL</v>
      </c>
      <c r="D178" s="19" t="str">
        <f>VLOOKUP(A178,'Phase 5 Complete'!A:E,4,FALSE)</f>
        <v>BorrowerQualifyingIncomeAmount</v>
      </c>
      <c r="E178" s="13" t="str">
        <f>VLOOKUP(A178,'Phase 5 Complete'!A:M,13,FALSE)</f>
        <v>Numeric 9</v>
      </c>
      <c r="F178" s="20" t="s">
        <v>2066</v>
      </c>
      <c r="G178" s="21"/>
    </row>
    <row r="179" spans="1:8" x14ac:dyDescent="0.3">
      <c r="A179" s="8"/>
      <c r="B179" s="9"/>
      <c r="C179" s="8"/>
      <c r="D179" s="8"/>
      <c r="E179" s="8"/>
      <c r="F179" s="10"/>
      <c r="G179" s="8"/>
      <c r="H179" s="8"/>
    </row>
    <row r="180" spans="1:8" ht="36" x14ac:dyDescent="0.3">
      <c r="A180" s="21">
        <v>580</v>
      </c>
      <c r="B180" s="16" t="str">
        <f>VLOOKUP(A180,'Current Credit Score Req'!A:Q,2,FALSE)</f>
        <v>MESSAGE/DEAL_SETS/DEAL_SET/DEALS/DEAL/PARTIES/PARTY/ROLES/ROLE/BORROWER/CREDIT_SCORES/CREDIT_SCORE/CREDIT_SCORE_DETAIL</v>
      </c>
      <c r="C180" s="53" t="str">
        <f>VLOOKUP(A180,'Current Credit Score Req'!A:Q,3,FALSE)</f>
        <v>CREDIT_SCORE_DETAIL</v>
      </c>
      <c r="D180" s="53" t="str">
        <f>VLOOKUP(A180,'Current Credit Score Req'!A:Q,4,FALSE)</f>
        <v>CreditReportIdentifier</v>
      </c>
      <c r="E180" s="53" t="str">
        <f>VLOOKUP(A180,'Current Credit Score Req'!A:Q,17,FALSE)</f>
        <v>String 30</v>
      </c>
      <c r="F180" s="20" t="s">
        <v>1072</v>
      </c>
      <c r="G180" s="21"/>
    </row>
    <row r="181" spans="1:8" ht="36" x14ac:dyDescent="0.3">
      <c r="A181" s="21">
        <v>582</v>
      </c>
      <c r="B181" s="16" t="str">
        <f>VLOOKUP(A181,'Current Credit Score Req'!A:Q,2,FALSE)</f>
        <v>MESSAGE/DEAL_SETS/DEAL_SET/DEALS/DEAL/PARTIES/PARTY/ROLES/ROLE/BORROWER/CREDIT_SCORES/CREDIT_SCORE/CREDIT_SCORE_DETAIL</v>
      </c>
      <c r="C181" s="53" t="str">
        <f>VLOOKUP(A181,'Current Credit Score Req'!A:Q,3,FALSE)</f>
        <v>CREDIT_SCORE_DETAIL</v>
      </c>
      <c r="D181" s="53" t="str">
        <f>VLOOKUP(A181,'Current Credit Score Req'!A:Q,4,FALSE)</f>
        <v>CreditRepositorySourceIndicator</v>
      </c>
      <c r="E181" s="53" t="str">
        <f>VLOOKUP(A181,'Current Credit Score Req'!A:Q,17,FALSE)</f>
        <v>Boolean</v>
      </c>
      <c r="F181" s="20" t="s">
        <v>1035</v>
      </c>
      <c r="G181" s="21"/>
    </row>
    <row r="182" spans="1:8" ht="36" x14ac:dyDescent="0.3">
      <c r="A182" s="21">
        <v>583</v>
      </c>
      <c r="B182" s="16" t="str">
        <f>VLOOKUP(A182,'Current Credit Score Req'!A:Q,2,FALSE)</f>
        <v>MESSAGE/DEAL_SETS/DEAL_SET/DEALS/DEAL/PARTIES/PARTY/ROLES/ROLE/BORROWER/CREDIT_SCORES/CREDIT_SCORE/CREDIT_SCORE_DETAIL</v>
      </c>
      <c r="C182" s="53" t="str">
        <f>VLOOKUP(A182,'Current Credit Score Req'!A:Q,3,FALSE)</f>
        <v>CREDIT_SCORE_DETAIL</v>
      </c>
      <c r="D182" s="53" t="str">
        <f>VLOOKUP(A182,'Current Credit Score Req'!A:Q,4,FALSE)</f>
        <v>CreditRepositorySourceType</v>
      </c>
      <c r="E182" s="53" t="str">
        <f>VLOOKUP(A182,'Current Credit Score Req'!A:Q,17,FALSE)</f>
        <v>Enumerated</v>
      </c>
      <c r="F182" s="20" t="s">
        <v>1073</v>
      </c>
      <c r="G182" s="21"/>
    </row>
    <row r="183" spans="1:8" ht="36" x14ac:dyDescent="0.3">
      <c r="A183" s="21">
        <v>590</v>
      </c>
      <c r="B183" s="16" t="str">
        <f>VLOOKUP(A183,'Current Credit Score Req'!A:Q,2,FALSE)</f>
        <v>MESSAGE/DEAL_SETS/DEAL_SET/DEALS/DEAL/PARTIES/PARTY/ROLES/ROLE/BORROWER/CREDIT_SCORES/CREDIT_SCORE/CREDIT_SCORE_DETAIL</v>
      </c>
      <c r="C183" s="53" t="str">
        <f>VLOOKUP(A183,'Current Credit Score Req'!A:Q,3,FALSE)</f>
        <v>CREDIT_SCORE_DETAIL</v>
      </c>
      <c r="D183" s="53" t="str">
        <f>VLOOKUP(A183,'Current Credit Score Req'!A:Q,4,FALSE)</f>
        <v>CreditScoreValue</v>
      </c>
      <c r="E183" s="53" t="str">
        <f>VLOOKUP(A183,'Current Credit Score Req'!A:Q,17,FALSE)</f>
        <v>Numeric 4</v>
      </c>
      <c r="F183" s="20" t="s">
        <v>2081</v>
      </c>
      <c r="G183" s="21"/>
    </row>
    <row r="184" spans="1:8" x14ac:dyDescent="0.3">
      <c r="A184" s="8"/>
      <c r="B184" s="9"/>
      <c r="C184" s="8"/>
      <c r="D184" s="8"/>
      <c r="E184" s="8"/>
      <c r="F184" s="10"/>
      <c r="G184" s="8"/>
      <c r="H184" s="8"/>
    </row>
    <row r="185" spans="1:8" ht="36" x14ac:dyDescent="0.3">
      <c r="A185" s="21">
        <v>591.1</v>
      </c>
      <c r="B185" s="16" t="str">
        <f>VLOOKUP(A185,'Current Credit Score Req'!A:Q,2,FALSE)</f>
        <v>MESSAGE/DEAL_SETS/DEAL_SET/DEALS/DEAL/PARTIES/PARTY/ROLES/ROLE/BORROWER/CREDIT_SCORES/CREDIT_SCORE/CREDIT_SCORE_PROVIDER/CREDIT_SCORE_PROVIDER_DETAIL</v>
      </c>
      <c r="C185" s="53" t="str">
        <f>VLOOKUP(A185,'Current Credit Score Req'!A:Q,3,FALSE)</f>
        <v>CREDIT_SCORE_PROVIDER_DETAIL</v>
      </c>
      <c r="D185" s="53" t="str">
        <f>VLOOKUP(A185,'Current Credit Score Req'!A:Q,4,FALSE)</f>
        <v>CreditScoreProviderName</v>
      </c>
      <c r="E185" s="53" t="str">
        <f>VLOOKUP(A185,'Current Credit Score Req'!A:Q,17,FALSE)</f>
        <v>Enumerated</v>
      </c>
      <c r="F185" s="20" t="s">
        <v>2082</v>
      </c>
      <c r="G185" s="21"/>
    </row>
    <row r="186" spans="1:8" x14ac:dyDescent="0.3">
      <c r="A186" s="8"/>
      <c r="B186" s="9"/>
      <c r="C186" s="8"/>
      <c r="D186" s="8"/>
      <c r="E186" s="8"/>
      <c r="F186" s="10"/>
      <c r="G186" s="8"/>
      <c r="H186" s="8"/>
    </row>
    <row r="187" spans="1:8" ht="24" x14ac:dyDescent="0.3">
      <c r="A187" s="21">
        <v>596</v>
      </c>
      <c r="B187" s="16" t="str">
        <f>VLOOKUP(A187,'Phase 5 Complete'!A:D,2,FALSE)</f>
        <v>MESSAGE/DEAL_SETS/DEAL_SET/DEALS/DEAL/PARTIES/PARTY/ROLES/ROLE/BORROWER/DECLARATION/DECLARATION_DETAIL</v>
      </c>
      <c r="C187" s="53" t="str">
        <f>VLOOKUP(B187,'Phase 5 Complete'!B:E,2,FALSE)</f>
        <v>DECLARATION_DETAIL</v>
      </c>
      <c r="D187" s="19" t="str">
        <f>VLOOKUP(A187,'Phase 5 Complete'!A:E,4,FALSE)</f>
        <v>BankruptcyIndicator</v>
      </c>
      <c r="E187" s="13" t="str">
        <f>VLOOKUP(A187,'Phase 5 Complete'!A:M,13,FALSE)</f>
        <v>Boolean</v>
      </c>
      <c r="F187" s="20" t="s">
        <v>1023</v>
      </c>
      <c r="G187" s="21"/>
    </row>
    <row r="188" spans="1:8" ht="24" x14ac:dyDescent="0.3">
      <c r="A188" s="21">
        <v>597</v>
      </c>
      <c r="B188" s="16" t="str">
        <f>VLOOKUP(A188,'Phase 5 Complete'!A:D,2,FALSE)</f>
        <v>MESSAGE/DEAL_SETS/DEAL_SET/DEALS/DEAL/PARTIES/PARTY/ROLES/ROLE/BORROWER/DECLARATION/DECLARATION_DETAIL</v>
      </c>
      <c r="C188" s="53" t="str">
        <f>VLOOKUP(B188,'Phase 5 Complete'!B:E,2,FALSE)</f>
        <v>DECLARATION_DETAIL</v>
      </c>
      <c r="D188" s="19" t="str">
        <f>VLOOKUP(A188,'Phase 5 Complete'!A:E,4,FALSE)</f>
        <v>BorrowerFirstTimeHomebuyerIndicator</v>
      </c>
      <c r="E188" s="13" t="str">
        <f>VLOOKUP(A188,'Phase 5 Complete'!A:M,13,FALSE)</f>
        <v>Boolean</v>
      </c>
      <c r="F188" s="20" t="s">
        <v>1035</v>
      </c>
      <c r="G188" s="21"/>
    </row>
    <row r="189" spans="1:8" ht="24" x14ac:dyDescent="0.3">
      <c r="A189" s="21">
        <v>598</v>
      </c>
      <c r="B189" s="16" t="str">
        <f>VLOOKUP(A189,'Phase 5 Complete'!A:D,2,FALSE)</f>
        <v>MESSAGE/DEAL_SETS/DEAL_SET/DEALS/DEAL/PARTIES/PARTY/ROLES/ROLE/BORROWER/DECLARATION/DECLARATION_DETAIL</v>
      </c>
      <c r="C189" s="53" t="str">
        <f>VLOOKUP(B189,'Phase 5 Complete'!B:E,2,FALSE)</f>
        <v>DECLARATION_DETAIL</v>
      </c>
      <c r="D189" s="19" t="str">
        <f>VLOOKUP(A189,'Phase 5 Complete'!A:E,4,FALSE)</f>
        <v>CitizenshipResidencyType</v>
      </c>
      <c r="E189" s="13" t="str">
        <f>VLOOKUP(A189,'Phase 5 Complete'!A:M,13,FALSE)</f>
        <v>Enumerated</v>
      </c>
      <c r="F189" s="20" t="s">
        <v>1050</v>
      </c>
      <c r="G189" s="21"/>
    </row>
    <row r="190" spans="1:8" ht="24" x14ac:dyDescent="0.3">
      <c r="A190" s="21">
        <v>598.1</v>
      </c>
      <c r="B190" s="16" t="str">
        <f>VLOOKUP(A190,'Phase 5 Complete'!A:D,2,FALSE)</f>
        <v>MESSAGE/DEAL_SETS/DEAL_SET/DEALS/DEAL/PARTIES/PARTY/ROLES/ROLE/BORROWER/DECLARATION/DECLARATION_DETAIL</v>
      </c>
      <c r="C190" s="53" t="str">
        <f>VLOOKUP(B190,'Phase 5 Complete'!B:E,2,FALSE)</f>
        <v>DECLARATION_DETAIL</v>
      </c>
      <c r="D190" s="19" t="str">
        <f>VLOOKUP(A190,'Phase 5 Complete'!A:E,4,FALSE)</f>
        <v>IntentToOccupyType</v>
      </c>
      <c r="E190" s="13" t="str">
        <f>VLOOKUP(A190,'Phase 5 Complete'!A:M,13,FALSE)</f>
        <v>Enumerated</v>
      </c>
      <c r="F190" s="20" t="s">
        <v>1709</v>
      </c>
      <c r="G190" s="21"/>
    </row>
    <row r="191" spans="1:8" ht="24" x14ac:dyDescent="0.3">
      <c r="A191" s="21">
        <v>599</v>
      </c>
      <c r="B191" s="16" t="str">
        <f>VLOOKUP(A191,'Phase 5 Complete'!A:D,2,FALSE)</f>
        <v>MESSAGE/DEAL_SETS/DEAL_SET/DEALS/DEAL/PARTIES/PARTY/ROLES/ROLE/BORROWER/DECLARATION/DECLARATION_DETAIL</v>
      </c>
      <c r="C191" s="53" t="str">
        <f>VLOOKUP(B191,'Phase 5 Complete'!B:E,2,FALSE)</f>
        <v>DECLARATION_DETAIL</v>
      </c>
      <c r="D191" s="19" t="str">
        <f>VLOOKUP(A191,'Phase 5 Complete'!A:E,4,FALSE)</f>
        <v>LoanForeclosureOrJudgmentIndicator</v>
      </c>
      <c r="E191" s="13" t="str">
        <f>VLOOKUP(A191,'Phase 5 Complete'!A:M,13,FALSE)</f>
        <v>Boolean</v>
      </c>
      <c r="F191" s="20" t="s">
        <v>1023</v>
      </c>
      <c r="G191" s="21"/>
    </row>
    <row r="192" spans="1:8" x14ac:dyDescent="0.3">
      <c r="A192" s="8"/>
      <c r="B192" s="9"/>
      <c r="C192" s="8"/>
      <c r="D192" s="8"/>
      <c r="E192" s="8"/>
      <c r="F192" s="10"/>
      <c r="G192" s="8"/>
      <c r="H192" s="8"/>
    </row>
    <row r="193" spans="1:8" ht="36" x14ac:dyDescent="0.3">
      <c r="A193" s="21">
        <v>599.1</v>
      </c>
      <c r="B193" s="16" t="str">
        <f>VLOOKUP(A193,'Phase 5 Complete'!A:D,2,FALSE)</f>
        <v>MESSAGE/DEAL_SETS/DEAL_SET/DEALS/DEAL/PARTIES/PARTY/ROLES/ROLE/BORROWER/DECLARATION/DECLARATION_DETAIL/EXTENSION/OTHER/DECLARATION_DETAIL_EXTENSION</v>
      </c>
      <c r="C193" s="53" t="str">
        <f>VLOOKUP(B193,'Phase 5 Complete'!B:E,2,FALSE)</f>
        <v>DECLARATION_DETAIL_EXTENSION</v>
      </c>
      <c r="D193" s="19" t="str">
        <f>VLOOKUP(A193,'Phase 5 Complete'!A:E,4,FALSE)</f>
        <v>PriorPropertyShortSaleCompletedIndicator</v>
      </c>
      <c r="E193" s="13" t="str">
        <f>VLOOKUP(A193,'Phase 5 Complete'!A:M,13,FALSE)</f>
        <v>Boolean</v>
      </c>
      <c r="F193" s="20" t="s">
        <v>1023</v>
      </c>
      <c r="G193" s="21"/>
    </row>
    <row r="194" spans="1:8" x14ac:dyDescent="0.3">
      <c r="A194" s="8"/>
      <c r="B194" s="9"/>
      <c r="C194" s="8"/>
      <c r="D194" s="8"/>
      <c r="E194" s="8"/>
      <c r="F194" s="10"/>
      <c r="G194" s="8"/>
      <c r="H194" s="8"/>
    </row>
    <row r="195" spans="1:8" ht="24" x14ac:dyDescent="0.3">
      <c r="A195" s="21">
        <v>600</v>
      </c>
      <c r="B195" s="16" t="str">
        <f>VLOOKUP(A195,'Phase 5 Complete'!A:D,2,FALSE)</f>
        <v>MESSAGE/DEAL_SETS/DEAL_SET/DEALS/DEAL/PARTIES/PARTY/ROLES/ROLE/BORROWER/EMPLOYERS/EMPLOYER/EMPLOYMENT</v>
      </c>
      <c r="C195" s="53" t="str">
        <f>VLOOKUP(B195,'Phase 5 Complete'!B:E,2,FALSE)</f>
        <v>EMPLOYMENT</v>
      </c>
      <c r="D195" s="19" t="str">
        <f>VLOOKUP(A195,'Phase 5 Complete'!A:E,4,FALSE)</f>
        <v>EmploymentBorrowerSelfEmployedIndicator</v>
      </c>
      <c r="E195" s="13" t="str">
        <f>VLOOKUP(A195,'Phase 5 Complete'!A:M,13,FALSE)</f>
        <v>Boolean</v>
      </c>
      <c r="F195" s="20" t="s">
        <v>1023</v>
      </c>
      <c r="G195" s="21"/>
    </row>
    <row r="196" spans="1:8" x14ac:dyDescent="0.3">
      <c r="A196" s="8"/>
      <c r="B196" s="9"/>
      <c r="C196" s="8"/>
      <c r="D196" s="8"/>
      <c r="E196" s="8"/>
      <c r="F196" s="10"/>
      <c r="G196" s="8"/>
      <c r="H196" s="8"/>
    </row>
    <row r="197" spans="1:8" ht="48" x14ac:dyDescent="0.3">
      <c r="A197" s="21">
        <v>609.4</v>
      </c>
      <c r="B197" s="16" t="str">
        <f>VLOOKUP(A197,'Phase 5 Complete'!A:D,2,FALSE)</f>
        <v>MESSAGE/DEAL_SETS/DEAL_SET/DEALS/DEAL/PARTIES/PARTY/ROLES/ROLE/BORROWER/GOVERNMENT_MONITORING/GOVERNMENT_MONITORING_DETAIL/EXTENSION/OTHER/GOVERNMENT_MONITORING_DETAIL_EXTENSION</v>
      </c>
      <c r="C197" s="53" t="str">
        <f>VLOOKUP(B197,'Phase 5 Complete'!B:E,2,FALSE)</f>
        <v>GOVERNMENT_MONITORING_DETAIL_EXTENSION</v>
      </c>
      <c r="D197" s="19" t="str">
        <f>VLOOKUP(A197,'Phase 5 Complete'!A:E,4,FALSE)</f>
        <v>HMDAEthnicityCollectedBasedOnVisualObservationOrSurnameIndicator</v>
      </c>
      <c r="E197" s="13" t="str">
        <f>VLOOKUP(A197,'Phase 5 Complete'!A:M,13,FALSE)</f>
        <v>Boolean</v>
      </c>
      <c r="F197" s="20" t="s">
        <v>1023</v>
      </c>
      <c r="G197" s="21"/>
    </row>
    <row r="198" spans="1:8" ht="48" x14ac:dyDescent="0.3">
      <c r="A198" s="21">
        <v>609.5</v>
      </c>
      <c r="B198" s="16" t="str">
        <f>VLOOKUP(A198,'Phase 5 Complete'!A:D,2,FALSE)</f>
        <v>MESSAGE/DEAL_SETS/DEAL_SET/DEALS/DEAL/PARTIES/PARTY/ROLES/ROLE/BORROWER/GOVERNMENT_MONITORING/GOVERNMENT_MONITORING_DETAIL/EXTENSION/OTHER/GOVERNMENT_MONITORING_DETAIL_EXTENSION</v>
      </c>
      <c r="C198" s="53" t="str">
        <f>VLOOKUP(B198,'Phase 5 Complete'!B:E,2,FALSE)</f>
        <v>GOVERNMENT_MONITORING_DETAIL_EXTENSION</v>
      </c>
      <c r="D198" s="19" t="str">
        <f>VLOOKUP(A198,'Phase 5 Complete'!A:E,4,FALSE)</f>
        <v>HMDAEthnicityRefusalIndicator</v>
      </c>
      <c r="E198" s="13" t="str">
        <f>VLOOKUP(A198,'Phase 5 Complete'!A:M,13,FALSE)</f>
        <v>Boolean</v>
      </c>
      <c r="F198" s="20" t="s">
        <v>1023</v>
      </c>
      <c r="G198" s="21"/>
    </row>
    <row r="199" spans="1:8" ht="48" x14ac:dyDescent="0.3">
      <c r="A199" s="21">
        <v>608.1</v>
      </c>
      <c r="B199" s="16" t="str">
        <f>VLOOKUP(A199,'Phase 5 Complete'!A:D,2,FALSE)</f>
        <v>MESSAGE/DEAL_SETS/DEAL_SET/DEALS/DEAL/PARTIES/PARTY/ROLES/ROLE/BORROWER/GOVERNMENT_MONITORING/GOVERNMENT_MONITORING_DETAIL/EXTENSION/OTHER/GOVERNMENT_MONITORING_DETAIL_EXTENSION</v>
      </c>
      <c r="C199" s="53" t="str">
        <f>VLOOKUP(B199,'Phase 5 Complete'!B:E,2,FALSE)</f>
        <v>GOVERNMENT_MONITORING_DETAIL_EXTENSION</v>
      </c>
      <c r="D199" s="19" t="str">
        <f>VLOOKUP(A199,'Phase 5 Complete'!A:E,4,FALSE)</f>
        <v>HMDAGenderCollectedBasedOnVisualObservationOrNameIndicator</v>
      </c>
      <c r="E199" s="13" t="str">
        <f>VLOOKUP(A199,'Phase 5 Complete'!A:M,13,FALSE)</f>
        <v>Boolean</v>
      </c>
      <c r="F199" s="20" t="s">
        <v>1023</v>
      </c>
      <c r="G199" s="21"/>
    </row>
    <row r="200" spans="1:8" ht="48" x14ac:dyDescent="0.3">
      <c r="A200" s="21">
        <v>608.20000000000005</v>
      </c>
      <c r="B200" s="16" t="str">
        <f>VLOOKUP(A200,'Phase 5 Complete'!A:D,2,FALSE)</f>
        <v>MESSAGE/DEAL_SETS/DEAL_SET/DEALS/DEAL/PARTIES/PARTY/ROLES/ROLE/BORROWER/GOVERNMENT_MONITORING/GOVERNMENT_MONITORING_DETAIL/EXTENSION/OTHER/GOVERNMENT_MONITORING_DETAIL_EXTENSION</v>
      </c>
      <c r="C200" s="53" t="str">
        <f>VLOOKUP(B200,'Phase 5 Complete'!B:E,2,FALSE)</f>
        <v>GOVERNMENT_MONITORING_DETAIL_EXTENSION</v>
      </c>
      <c r="D200" s="19" t="str">
        <f>VLOOKUP(A200,'Phase 5 Complete'!A:E,4,FALSE)</f>
        <v>HMDAGenderRefusalIndicator</v>
      </c>
      <c r="E200" s="13" t="str">
        <f>VLOOKUP(A200,'Phase 5 Complete'!A:M,13,FALSE)</f>
        <v>Boolean</v>
      </c>
      <c r="F200" s="20" t="s">
        <v>1023</v>
      </c>
      <c r="G200" s="21"/>
    </row>
    <row r="201" spans="1:8" ht="48" x14ac:dyDescent="0.3">
      <c r="A201" s="21">
        <v>608.29999999999995</v>
      </c>
      <c r="B201" s="16" t="str">
        <f>VLOOKUP(A201,'Phase 5 Complete'!A:D,2,FALSE)</f>
        <v>MESSAGE/DEAL_SETS/DEAL_SET/DEALS/DEAL/PARTIES/PARTY/ROLES/ROLE/BORROWER/GOVERNMENT_MONITORING/GOVERNMENT_MONITORING_DETAIL/EXTENSION/OTHER/GOVERNMENT_MONITORING_DETAIL_EXTENSION</v>
      </c>
      <c r="C201" s="53" t="str">
        <f>VLOOKUP(B201,'Phase 5 Complete'!B:E,2,FALSE)</f>
        <v>GOVERNMENT_MONITORING_DETAIL_EXTENSION</v>
      </c>
      <c r="D201" s="19" t="str">
        <f>VLOOKUP(A201,'Phase 5 Complete'!A:E,4,FALSE)</f>
        <v>HMDAGenderType</v>
      </c>
      <c r="E201" s="13" t="str">
        <f>VLOOKUP(A201,'Phase 5 Complete'!A:M,13,FALSE)</f>
        <v>Enumerated</v>
      </c>
      <c r="F201" s="20" t="s">
        <v>1051</v>
      </c>
      <c r="G201" s="21"/>
    </row>
    <row r="202" spans="1:8" ht="48" x14ac:dyDescent="0.3">
      <c r="A202" s="21">
        <v>610.1</v>
      </c>
      <c r="B202" s="16" t="str">
        <f>VLOOKUP(A202,'Phase 5 Complete'!A:D,2,FALSE)</f>
        <v>MESSAGE/DEAL_SETS/DEAL_SET/DEALS/DEAL/PARTIES/PARTY/ROLES/ROLE/BORROWER/GOVERNMENT_MONITORING/GOVERNMENT_MONITORING_DETAIL/EXTENSION/OTHER/GOVERNMENT_MONITORING_DETAIL_EXTENSION</v>
      </c>
      <c r="C202" s="53" t="str">
        <f>VLOOKUP(B202,'Phase 5 Complete'!B:E,2,FALSE)</f>
        <v>GOVERNMENT_MONITORING_DETAIL_EXTENSION</v>
      </c>
      <c r="D202" s="19" t="str">
        <f>VLOOKUP(A202,'Phase 5 Complete'!A:E,4,FALSE)</f>
        <v>HMDARaceCollectedBasedOnVisualObservationOrSurnameIndicator</v>
      </c>
      <c r="E202" s="13" t="str">
        <f>VLOOKUP(A202,'Phase 5 Complete'!A:M,13,FALSE)</f>
        <v>Boolean</v>
      </c>
      <c r="F202" s="20" t="s">
        <v>1023</v>
      </c>
      <c r="G202" s="21"/>
    </row>
    <row r="203" spans="1:8" ht="48" x14ac:dyDescent="0.3">
      <c r="A203" s="21">
        <v>610.20000000000005</v>
      </c>
      <c r="B203" s="16" t="str">
        <f>VLOOKUP(A203,'Phase 5 Complete'!A:D,2,FALSE)</f>
        <v>MESSAGE/DEAL_SETS/DEAL_SET/DEALS/DEAL/PARTIES/PARTY/ROLES/ROLE/BORROWER/GOVERNMENT_MONITORING/GOVERNMENT_MONITORING_DETAIL/EXTENSION/OTHER/GOVERNMENT_MONITORING_DETAIL_EXTENSION</v>
      </c>
      <c r="C203" s="53" t="str">
        <f>VLOOKUP(B203,'Phase 5 Complete'!B:E,2,FALSE)</f>
        <v>GOVERNMENT_MONITORING_DETAIL_EXTENSION</v>
      </c>
      <c r="D203" s="19" t="str">
        <f>VLOOKUP(A203,'Phase 5 Complete'!A:E,4,FALSE)</f>
        <v>HMDARaceRefusalIndicator</v>
      </c>
      <c r="E203" s="13" t="str">
        <f>VLOOKUP(A203,'Phase 5 Complete'!A:M,13,FALSE)</f>
        <v>Boolean</v>
      </c>
      <c r="F203" s="20" t="s">
        <v>1023</v>
      </c>
      <c r="G203" s="21"/>
    </row>
    <row r="204" spans="1:8" x14ac:dyDescent="0.3">
      <c r="A204" s="8"/>
      <c r="B204" s="9"/>
      <c r="C204" s="8"/>
      <c r="D204" s="8"/>
      <c r="E204" s="8"/>
      <c r="F204" s="10"/>
      <c r="G204" s="8"/>
      <c r="H204" s="8"/>
    </row>
    <row r="205" spans="1:8" ht="48" x14ac:dyDescent="0.3">
      <c r="A205" s="21">
        <v>610.5</v>
      </c>
      <c r="B205" s="16" t="str">
        <f>VLOOKUP(A205,'Phase 5 Complete'!A:D,2,FALSE)</f>
        <v>MESSAGE/DEAL_SETS/DEAL_SET/DEALS/DEAL/PARTIES/PARTY/ROLES/ROLE/BORROWER/GOVERNMENT_MONITORING/HMDA_RACES/HMDA_RACE/EXTENSION/OTHER/HMDA_RACE_EXTENSION/HMDA_RACE_DETAIL</v>
      </c>
      <c r="C205" s="53" t="str">
        <f>VLOOKUP(B205,'Phase 5 Complete'!B:E,2,FALSE)</f>
        <v>HMDA_RACE_DETAIL</v>
      </c>
      <c r="D205" s="19" t="str">
        <f>VLOOKUP(A205,'Phase 5 Complete'!A:E,4,FALSE)</f>
        <v>HMDARaceType</v>
      </c>
      <c r="E205" s="13" t="str">
        <f>VLOOKUP(A205,'Phase 5 Complete'!A:M,13,FALSE)</f>
        <v>Enumerated</v>
      </c>
      <c r="F205" s="20" t="s">
        <v>1052</v>
      </c>
      <c r="G205" s="21"/>
    </row>
    <row r="206" spans="1:8" x14ac:dyDescent="0.3">
      <c r="A206" s="8"/>
      <c r="B206" s="9"/>
      <c r="C206" s="8"/>
      <c r="D206" s="8"/>
      <c r="E206" s="8"/>
      <c r="F206" s="10"/>
      <c r="G206" s="8"/>
      <c r="H206" s="8"/>
    </row>
    <row r="207" spans="1:8" ht="48" x14ac:dyDescent="0.3">
      <c r="A207" s="21">
        <v>609.1</v>
      </c>
      <c r="B207" s="16" t="str">
        <f>VLOOKUP(A207,'Phase 5 Complete'!A:D,2,FALSE)</f>
        <v>MESSAGE/DEAL_SETS/DEAL_SET/DEALS/DEAL/PARTIES/PARTY/ROLES/ROLE/BORROWER/GOVERNMENT_MONITORING/EXTENSION/OTHER/GOVERNMENT_MONITORING_EXTENSION/HMDA_ETHNICITIES/HMDA_ETHNICITY</v>
      </c>
      <c r="C207" s="53" t="str">
        <f>VLOOKUP(B207,'Phase 5 Complete'!B:E,2,FALSE)</f>
        <v>HMDA_ETHNICITY</v>
      </c>
      <c r="D207" s="19" t="str">
        <f>VLOOKUP(A207,'Phase 5 Complete'!A:E,4,FALSE)</f>
        <v>HMDAEthnicityType</v>
      </c>
      <c r="E207" s="13" t="str">
        <f>VLOOKUP(A207,'Phase 5 Complete'!A:M,13,FALSE)</f>
        <v>Enumerated</v>
      </c>
      <c r="F207" s="20" t="s">
        <v>1053</v>
      </c>
      <c r="G207" s="21"/>
    </row>
    <row r="208" spans="1:8" x14ac:dyDescent="0.3">
      <c r="A208" s="8"/>
      <c r="B208" s="9"/>
      <c r="C208" s="8"/>
      <c r="D208" s="8"/>
      <c r="E208" s="8"/>
      <c r="F208" s="10"/>
      <c r="G208" s="8"/>
      <c r="H208" s="8"/>
    </row>
    <row r="209" spans="1:22" ht="24" x14ac:dyDescent="0.3">
      <c r="A209" s="21">
        <v>611</v>
      </c>
      <c r="B209" s="16" t="str">
        <f>VLOOKUP(A209,'Phase 5 Complete'!A:D,2,FALSE)</f>
        <v>MESSAGE/DEAL_SETS/DEAL_SET/DEALS/DEAL/PARTIES/PARTY/ROLES/ROLE/ROLE_DETAIL</v>
      </c>
      <c r="C209" s="53" t="str">
        <f>VLOOKUP(B209,'Phase 5 Complete'!B:E,2,FALSE)</f>
        <v>ROLE_DETAIL</v>
      </c>
      <c r="D209" s="19" t="str">
        <f>VLOOKUP(A209,'Phase 5 Complete'!A:E,4,FALSE)</f>
        <v>PartyRoleType</v>
      </c>
      <c r="E209" s="13" t="str">
        <f>VLOOKUP(A209,'Phase 5 Complete'!A:M,13,FALSE)</f>
        <v>Enumerated</v>
      </c>
      <c r="F209" s="20" t="s">
        <v>781</v>
      </c>
      <c r="G209" s="21"/>
    </row>
    <row r="210" spans="1:22" x14ac:dyDescent="0.3">
      <c r="A210" s="8"/>
      <c r="B210" s="9"/>
      <c r="C210" s="8"/>
      <c r="D210" s="8"/>
      <c r="E210" s="8"/>
      <c r="F210" s="10"/>
      <c r="G210" s="8"/>
      <c r="H210" s="8"/>
    </row>
    <row r="211" spans="1:22" ht="24" x14ac:dyDescent="0.3">
      <c r="A211" s="21">
        <v>613</v>
      </c>
      <c r="B211" s="16" t="str">
        <f>VLOOKUP(A211,'Phase 5 Complete'!A:D,2,FALSE)</f>
        <v>MESSAGE/DEAL_SETS/DEAL_SET/DEALS/DEAL/PARTIES/PARTY/TAXPAYER_IDENTIFIERS/TAXPAYER_IDENTIFIER</v>
      </c>
      <c r="C211" s="53" t="str">
        <f>VLOOKUP(B211,'Phase 5 Complete'!B:E,2,FALSE)</f>
        <v>TAXPAYER_IDENTIFIER</v>
      </c>
      <c r="D211" s="19" t="str">
        <f>VLOOKUP(A211,'Phase 5 Complete'!A:E,4,FALSE)</f>
        <v>TaxpayerIdentifierType</v>
      </c>
      <c r="E211" s="13" t="str">
        <f>VLOOKUP(A211,'Phase 5 Complete'!A:M,13,FALSE)</f>
        <v>Enumerated</v>
      </c>
      <c r="F211" s="20" t="s">
        <v>1054</v>
      </c>
      <c r="G211" s="21"/>
    </row>
    <row r="212" spans="1:22" ht="24" x14ac:dyDescent="0.3">
      <c r="A212" s="21">
        <v>614</v>
      </c>
      <c r="B212" s="16" t="str">
        <f>VLOOKUP(A212,'Phase 5 Complete'!A:D,2,FALSE)</f>
        <v>MESSAGE/DEAL_SETS/DEAL_SET/DEALS/DEAL/PARTIES/PARTY/TAXPAYER_IDENTIFIERS/TAXPAYER_IDENTIFIER</v>
      </c>
      <c r="C212" s="53" t="str">
        <f>VLOOKUP(B212,'Phase 5 Complete'!B:E,2,FALSE)</f>
        <v>TAXPAYER_IDENTIFIER</v>
      </c>
      <c r="D212" s="19" t="str">
        <f>VLOOKUP(A212,'Phase 5 Complete'!A:E,4,FALSE)</f>
        <v>TaxpayerIdentifierValue</v>
      </c>
      <c r="E212" s="13" t="str">
        <f>VLOOKUP(A212,'Phase 5 Complete'!A:M,13,FALSE)</f>
        <v>String 9</v>
      </c>
      <c r="F212" s="20" t="s">
        <v>1055</v>
      </c>
      <c r="G212" s="21"/>
    </row>
    <row r="213" spans="1:22" x14ac:dyDescent="0.3">
      <c r="A213" s="8"/>
      <c r="B213" s="9"/>
      <c r="C213" s="8"/>
      <c r="D213" s="8"/>
      <c r="E213" s="10"/>
      <c r="F213" s="8"/>
      <c r="G213" s="8"/>
      <c r="H213" s="8"/>
    </row>
    <row r="214" spans="1:22" s="21" customFormat="1" ht="24" x14ac:dyDescent="0.35">
      <c r="A214" s="21">
        <v>620</v>
      </c>
      <c r="B214" s="19" t="str">
        <f>VLOOKUP(A214,'[2]10-Ph 5 Complete'!A:D,2,FALSE)</f>
        <v>MESSAGE/DEAL_SETS/DEAL_SET/DEALS/DEAL/PARTIES/PARTY/ROLES/PARTY_ROLE_IDENTIFIERS/PARTY_ROLE_IDENTIFIER</v>
      </c>
      <c r="C214" s="19" t="str">
        <f>VLOOKUP(A214,'[2]10-Ph 5 Complete'!A:D,3,FALSE)</f>
        <v>PARTY_ROLE_IDENTIFIER</v>
      </c>
      <c r="D214" s="19" t="str">
        <f>VLOOKUP(A214,'[2]10-Ph 5 Complete'!$A:$D,4,FALSE)</f>
        <v>PartyRoleIdentifier</v>
      </c>
      <c r="E214" s="13" t="str">
        <f>VLOOKUP(A214,'Phase 5 Complete'!A:M,13,FALSE)</f>
        <v>String 50</v>
      </c>
      <c r="F214" s="21">
        <v>1234567</v>
      </c>
    </row>
    <row r="215" spans="1:22" s="21" customFormat="1" ht="24" x14ac:dyDescent="0.35">
      <c r="A215" s="21">
        <v>621</v>
      </c>
      <c r="B215" s="16" t="str">
        <f>VLOOKUP(A215,'Phase 5 Complete'!A:D,2,FALSE)</f>
        <v>MESSAGE/DEAL_SETS/DEAL_SET/DEALS/DEAL/PARTIES/PARTY/ROLES/ROLE/ROLE_DETAIL</v>
      </c>
      <c r="C215" s="53" t="str">
        <f>VLOOKUP(B215,'Phase 5 Complete'!B:E,2,FALSE)</f>
        <v>ROLE_DETAIL</v>
      </c>
      <c r="D215" s="19" t="str">
        <f>VLOOKUP(A215,'Phase 5 Complete'!A:E,4,FALSE)</f>
        <v>PartyRoleType</v>
      </c>
      <c r="E215" s="13" t="str">
        <f>VLOOKUP(A215,'Phase 5 Complete'!A:M,13,FALSE)</f>
        <v>Enumerated</v>
      </c>
      <c r="F215" s="20" t="s">
        <v>933</v>
      </c>
    </row>
    <row r="216" spans="1:22" s="21" customFormat="1" x14ac:dyDescent="0.35">
      <c r="A216" s="8"/>
      <c r="B216" s="22"/>
      <c r="C216" s="60"/>
      <c r="D216" s="28"/>
      <c r="E216" s="240"/>
      <c r="F216" s="38"/>
      <c r="G216" s="8"/>
      <c r="H216" s="8"/>
      <c r="J216" s="19"/>
      <c r="K216" s="19"/>
      <c r="L216" s="19"/>
      <c r="M216" s="19"/>
      <c r="N216" s="19"/>
      <c r="O216" s="19"/>
      <c r="P216" s="19"/>
      <c r="Q216" s="19"/>
      <c r="R216" s="19"/>
      <c r="S216" s="19"/>
      <c r="T216" s="19"/>
      <c r="U216" s="19"/>
      <c r="V216" s="19"/>
    </row>
    <row r="217" spans="1:22" ht="24" x14ac:dyDescent="0.3">
      <c r="A217" s="21">
        <v>627</v>
      </c>
      <c r="B217" s="16" t="str">
        <f>VLOOKUP(A217,'Phase 5 Complete'!A:D,2,FALSE)</f>
        <v>MESSAGE/DEAL_SETS/DEAL_SET/DEALS/DEAL/PARTIES/PARTY/ROLES/PARTY_ROLE_IDENTIFIERS/PARTY_ROLE_IDENTIFIER</v>
      </c>
      <c r="C217" s="53" t="str">
        <f>VLOOKUP(B217,'Phase 5 Complete'!B:E,2,FALSE)</f>
        <v>PARTY_ROLE_IDENTIFIER</v>
      </c>
      <c r="D217" s="19" t="str">
        <f>VLOOKUP(A217,'Phase 5 Complete'!A:E,4,FALSE)</f>
        <v>PartyRoleIdentifier</v>
      </c>
      <c r="E217" s="13" t="str">
        <f>VLOOKUP(A217,'Phase 5 Complete'!A:M,13,FALSE)</f>
        <v>String 50</v>
      </c>
      <c r="F217" s="20" t="s">
        <v>1059</v>
      </c>
      <c r="G217" s="21"/>
    </row>
    <row r="218" spans="1:22" x14ac:dyDescent="0.3">
      <c r="A218" s="8"/>
      <c r="B218" s="9"/>
      <c r="C218" s="8"/>
      <c r="D218" s="8"/>
      <c r="E218" s="8"/>
      <c r="F218" s="10"/>
      <c r="G218" s="8"/>
      <c r="H218" s="8"/>
    </row>
    <row r="219" spans="1:22" ht="24" x14ac:dyDescent="0.3">
      <c r="A219" s="21">
        <v>628</v>
      </c>
      <c r="B219" s="16" t="str">
        <f>VLOOKUP(A219,'Phase 5 Complete'!A:D,2,FALSE)</f>
        <v>MESSAGE/DEAL_SETS/DEAL_SET/DEALS/DEAL/PARTIES/PARTY/ROLES/ROLE/ROLE_DETAIL</v>
      </c>
      <c r="C219" s="53" t="str">
        <f>VLOOKUP(B219,'Phase 5 Complete'!B:E,2,FALSE)</f>
        <v>ROLE_DETAIL</v>
      </c>
      <c r="D219" s="19" t="str">
        <f>VLOOKUP(A219,'Phase 5 Complete'!A:E,4,FALSE)</f>
        <v>PartyRoleType</v>
      </c>
      <c r="E219" s="13" t="str">
        <f>VLOOKUP(A219,'Phase 5 Complete'!A:M,13,FALSE)</f>
        <v>Enumerated</v>
      </c>
      <c r="F219" s="20" t="s">
        <v>934</v>
      </c>
      <c r="G219" s="21"/>
    </row>
    <row r="220" spans="1:22" x14ac:dyDescent="0.3">
      <c r="A220" s="8"/>
      <c r="B220" s="9"/>
      <c r="C220" s="8"/>
      <c r="D220" s="8"/>
      <c r="E220" s="8"/>
      <c r="F220" s="10"/>
      <c r="G220" s="8"/>
      <c r="H220" s="8"/>
    </row>
    <row r="221" spans="1:22" ht="24" x14ac:dyDescent="0.3">
      <c r="A221" s="21">
        <v>641.1</v>
      </c>
      <c r="B221" s="16" t="str">
        <f>VLOOKUP(A221,'Phase 5 Complete'!A:D,2,FALSE)</f>
        <v>MESSAGE/DEAL_SETS/DEAL_SET/DEALS/DEAL/PARTIES/PARTY/LEGAL_ENTITY/LEGAL_ENTITY_DETAIL</v>
      </c>
      <c r="C221" s="53" t="str">
        <f>VLOOKUP(B221,'Phase 5 Complete'!B:E,2,FALSE)</f>
        <v>LEGAL_ENTITY_DETAIL</v>
      </c>
      <c r="D221" s="19" t="str">
        <f>VLOOKUP(A221,'Phase 5 Complete'!A:E,4,FALSE)</f>
        <v>FullName</v>
      </c>
      <c r="E221" s="13" t="str">
        <f>VLOOKUP(A221,'Phase 5 Complete'!A:M,13,FALSE)</f>
        <v>String 100</v>
      </c>
      <c r="F221" s="20" t="s">
        <v>1057</v>
      </c>
      <c r="G221" s="21"/>
    </row>
    <row r="222" spans="1:22" x14ac:dyDescent="0.3">
      <c r="A222" s="8"/>
      <c r="B222" s="9"/>
      <c r="C222" s="8"/>
      <c r="D222" s="8"/>
      <c r="E222" s="8"/>
      <c r="F222" s="10"/>
      <c r="G222" s="8"/>
      <c r="H222" s="8"/>
    </row>
    <row r="223" spans="1:22" ht="24" x14ac:dyDescent="0.3">
      <c r="A223" s="21">
        <v>641.20000000000005</v>
      </c>
      <c r="B223" s="16" t="str">
        <f>VLOOKUP(A223,'Phase 5 Complete'!A:D,2,FALSE)</f>
        <v>MESSAGE/DEAL_SETS/DEAL_SET/DEALS/DEAL/PARTIES/PARTY/ROLES/ROLE/ROLE_DETAIL</v>
      </c>
      <c r="C223" s="53" t="str">
        <f>VLOOKUP(B223,'Phase 5 Complete'!B:E,2,FALSE)</f>
        <v>ROLE_DETAIL</v>
      </c>
      <c r="D223" s="19" t="str">
        <f>VLOOKUP(A223,'Phase 5 Complete'!A:E,4,FALSE)</f>
        <v>PartyRoleType</v>
      </c>
      <c r="E223" s="13" t="str">
        <f>VLOOKUP(A223,'Phase 5 Complete'!A:M,13,FALSE)</f>
        <v>Enumerated</v>
      </c>
      <c r="F223" s="20" t="s">
        <v>945</v>
      </c>
      <c r="G223" s="21"/>
    </row>
    <row r="224" spans="1:22" x14ac:dyDescent="0.3">
      <c r="A224" s="8"/>
      <c r="B224" s="9"/>
      <c r="C224" s="8"/>
      <c r="D224" s="8"/>
      <c r="E224" s="8"/>
      <c r="F224" s="10"/>
      <c r="G224" s="8"/>
      <c r="H224" s="8"/>
    </row>
    <row r="225" spans="1:8" ht="24" x14ac:dyDescent="0.3">
      <c r="A225" s="21">
        <v>634</v>
      </c>
      <c r="B225" s="16" t="str">
        <f>VLOOKUP(A225,'Phase 5 Complete'!A:D,2,FALSE)</f>
        <v>MESSAGE/DEAL_SETS/DEAL_SET/DEALS/DEAL/PARTIES/PARTY/ROLES/PARTY_ROLE_IDENTIFIERS/PARTY_ROLE_IDENTIFIER</v>
      </c>
      <c r="C225" s="53" t="str">
        <f>VLOOKUP(B225,'Phase 5 Complete'!B:E,2,FALSE)</f>
        <v>PARTY_ROLE_IDENTIFIER</v>
      </c>
      <c r="D225" s="19" t="str">
        <f>VLOOKUP(A225,'Phase 5 Complete'!A:E,4,FALSE)</f>
        <v>PartyRoleIdentifier</v>
      </c>
      <c r="E225" s="13" t="str">
        <f>VLOOKUP(A225,'Phase 5 Complete'!A:M,13,FALSE)</f>
        <v>String 50</v>
      </c>
      <c r="F225" s="20" t="s">
        <v>1056</v>
      </c>
      <c r="G225" s="21"/>
    </row>
    <row r="226" spans="1:8" x14ac:dyDescent="0.3">
      <c r="A226" s="8"/>
      <c r="B226" s="9"/>
      <c r="C226" s="8"/>
      <c r="D226" s="8"/>
      <c r="E226" s="8"/>
      <c r="F226" s="10"/>
      <c r="G226" s="8"/>
      <c r="H226" s="8"/>
    </row>
    <row r="227" spans="1:8" ht="24" x14ac:dyDescent="0.3">
      <c r="A227" s="21">
        <v>635</v>
      </c>
      <c r="B227" s="16" t="str">
        <f>VLOOKUP(A227,'Phase 5 Complete'!A:D,2,FALSE)</f>
        <v>MESSAGE/DEAL_SETS/DEAL_SET/DEALS/DEAL/PARTIES/PARTY/ROLES/ROLE/LOAN_ORIGINATOR</v>
      </c>
      <c r="C227" s="53" t="str">
        <f>VLOOKUP(B227,'Phase 5 Complete'!B:E,2,FALSE)</f>
        <v>LOAN_ORIGINATOR</v>
      </c>
      <c r="D227" s="19" t="str">
        <f>VLOOKUP(A227,'Phase 5 Complete'!A:E,4,FALSE)</f>
        <v>LoanOriginatorType</v>
      </c>
      <c r="E227" s="13" t="str">
        <f>VLOOKUP(A227,'Phase 5 Complete'!A:M,13,FALSE)</f>
        <v>Enumerated</v>
      </c>
      <c r="F227" s="20" t="s">
        <v>1058</v>
      </c>
      <c r="G227" s="21"/>
    </row>
    <row r="228" spans="1:8" x14ac:dyDescent="0.3">
      <c r="A228" s="8"/>
      <c r="B228" s="9"/>
      <c r="C228" s="8"/>
      <c r="D228" s="8"/>
      <c r="E228" s="8"/>
      <c r="F228" s="10"/>
      <c r="G228" s="8"/>
      <c r="H228" s="8"/>
    </row>
    <row r="229" spans="1:8" ht="24" x14ac:dyDescent="0.3">
      <c r="A229" s="21">
        <v>637</v>
      </c>
      <c r="B229" s="16" t="str">
        <f>VLOOKUP(A229,'Phase 5 Complete'!A:D,2,FALSE)</f>
        <v>MESSAGE/DEAL_SETS/DEAL_SET/DEALS/DEAL/PARTIES/PARTY/ROLES/ROLE/ROLE_DETAIL</v>
      </c>
      <c r="C229" s="53" t="str">
        <f>VLOOKUP(B229,'Phase 5 Complete'!B:E,2,FALSE)</f>
        <v>ROLE_DETAIL</v>
      </c>
      <c r="D229" s="19" t="str">
        <f>VLOOKUP(A229,'Phase 5 Complete'!A:E,4,FALSE)</f>
        <v>PartyRoleType</v>
      </c>
      <c r="E229" s="13" t="str">
        <f>VLOOKUP(A229,'Phase 5 Complete'!A:M,13,FALSE)</f>
        <v>Enumerated</v>
      </c>
      <c r="F229" s="20" t="s">
        <v>936</v>
      </c>
      <c r="G229" s="21"/>
    </row>
    <row r="230" spans="1:8" x14ac:dyDescent="0.3">
      <c r="A230" s="8"/>
      <c r="B230" s="9"/>
      <c r="C230" s="8"/>
      <c r="D230" s="8"/>
      <c r="E230" s="8"/>
      <c r="F230" s="10"/>
      <c r="G230" s="8"/>
      <c r="H230" s="8"/>
    </row>
    <row r="231" spans="1:8" ht="24" x14ac:dyDescent="0.3">
      <c r="A231" s="21">
        <v>639</v>
      </c>
      <c r="B231" s="16" t="str">
        <f>VLOOKUP(A231,'Phase 5 Complete'!A:D,2,FALSE)</f>
        <v>MESSAGE/DEAL_SETS/DEAL_SET/DEALS/DEAL/PARTIES/PARTY/ROLES/PARTY_ROLE_IDENTIFIERS/PARTY_ROLE_IDENTIFIER</v>
      </c>
      <c r="C231" s="53" t="str">
        <f>VLOOKUP(B231,'Phase 5 Complete'!B:E,2,FALSE)</f>
        <v>PARTY_ROLE_IDENTIFIER</v>
      </c>
      <c r="D231" s="19" t="str">
        <f>VLOOKUP(A231,'Phase 5 Complete'!A:E,4,FALSE)</f>
        <v>PartyRoleIdentifier</v>
      </c>
      <c r="E231" s="13" t="str">
        <f>VLOOKUP(A231,'Phase 5 Complete'!A:M,13,FALSE)</f>
        <v>String 50</v>
      </c>
      <c r="F231" s="20" t="s">
        <v>1059</v>
      </c>
      <c r="G231" s="21"/>
    </row>
    <row r="232" spans="1:8" x14ac:dyDescent="0.3">
      <c r="A232" s="8"/>
      <c r="B232" s="9"/>
      <c r="C232" s="8"/>
      <c r="D232" s="8"/>
      <c r="E232" s="8"/>
      <c r="F232" s="10"/>
      <c r="G232" s="8"/>
      <c r="H232" s="8"/>
    </row>
    <row r="233" spans="1:8" ht="24" x14ac:dyDescent="0.3">
      <c r="A233" s="21">
        <v>640</v>
      </c>
      <c r="B233" s="16" t="str">
        <f>VLOOKUP(A233,'Phase 5 Complete'!A:D,2,FALSE)</f>
        <v>MESSAGE/DEAL_SETS/DEAL_SET/DEALS/DEAL/PARTIES/PARTY/ROLES/ROLE/ROLE_DETAIL</v>
      </c>
      <c r="C233" s="53" t="str">
        <f>VLOOKUP(B233,'Phase 5 Complete'!B:E,2,FALSE)</f>
        <v>ROLE_DETAIL</v>
      </c>
      <c r="D233" s="19" t="str">
        <f>VLOOKUP(A233,'Phase 5 Complete'!A:E,4,FALSE)</f>
        <v>PartyRoleType</v>
      </c>
      <c r="E233" s="13" t="str">
        <f>VLOOKUP(A233,'Phase 5 Complete'!A:M,13,FALSE)</f>
        <v>Enumerated</v>
      </c>
      <c r="F233" s="20" t="s">
        <v>943</v>
      </c>
      <c r="G233" s="21"/>
    </row>
    <row r="234" spans="1:8" x14ac:dyDescent="0.3">
      <c r="A234" s="8"/>
      <c r="B234" s="9"/>
      <c r="C234" s="8"/>
      <c r="D234" s="8"/>
      <c r="E234" s="8"/>
      <c r="F234" s="10"/>
      <c r="G234" s="8"/>
      <c r="H234" s="8"/>
    </row>
    <row r="235" spans="1:8" s="21" customFormat="1" ht="24" x14ac:dyDescent="0.35">
      <c r="A235" s="21">
        <v>645</v>
      </c>
      <c r="B235" s="16" t="str">
        <f>VLOOKUP(A235,'Phase 5 Complete'!A:D,2,FALSE)</f>
        <v>MESSAGE/DEAL_SETS/DEAL_SET/DEALS/DEAL/PARTIES/PARTY/ROLES/PARTY_ROLE_IDENTIFIERS/PARTY_ROLE_IDENTIFIER</v>
      </c>
      <c r="C235" s="53" t="str">
        <f>VLOOKUP(B235,'Phase 5 Complete'!B:E,2,FALSE)</f>
        <v>PARTY_ROLE_IDENTIFIER</v>
      </c>
      <c r="D235" s="19" t="str">
        <f>VLOOKUP(A235,'Phase 5 Complete'!A:E,4,FALSE)</f>
        <v>PartyRoleIdentifier</v>
      </c>
      <c r="E235" s="13" t="str">
        <f>VLOOKUP(A235,'Phase 5 Complete'!A:M,13,FALSE)</f>
        <v>String 50</v>
      </c>
      <c r="F235" s="20" t="s">
        <v>1059</v>
      </c>
    </row>
    <row r="236" spans="1:8" s="21" customFormat="1" x14ac:dyDescent="0.35">
      <c r="A236" s="8"/>
      <c r="B236" s="8"/>
      <c r="C236" s="8"/>
      <c r="D236" s="8"/>
      <c r="E236" s="8"/>
      <c r="F236" s="10"/>
      <c r="G236" s="8"/>
      <c r="H236" s="8"/>
    </row>
    <row r="237" spans="1:8" s="21" customFormat="1" ht="24" x14ac:dyDescent="0.35">
      <c r="A237" s="21">
        <v>646</v>
      </c>
      <c r="B237" s="16" t="str">
        <f>VLOOKUP(A237,'Phase 5 Complete'!A:D,2,FALSE)</f>
        <v>MESSAGE/DEAL_SETS/DEAL_SET/DEALS/DEAL/PARTIES/PARTY/ROLES/ROLE/ROLE_DETAIL</v>
      </c>
      <c r="C237" s="53" t="str">
        <f>VLOOKUP(B237,'Phase 5 Complete'!B:E,2,FALSE)</f>
        <v>ROLE_DETAIL</v>
      </c>
      <c r="D237" s="19" t="str">
        <f>VLOOKUP(A237,'Phase 5 Complete'!A:E,4,FALSE)</f>
        <v>PartyRoleType</v>
      </c>
      <c r="E237" s="13" t="str">
        <f>VLOOKUP(A237,'Phase 5 Complete'!A:M,13,FALSE)</f>
        <v>Enumerated</v>
      </c>
      <c r="F237" s="20" t="s">
        <v>961</v>
      </c>
    </row>
    <row r="238" spans="1:8" x14ac:dyDescent="0.3">
      <c r="A238" s="8"/>
      <c r="B238" s="9"/>
      <c r="C238" s="8"/>
      <c r="D238" s="8"/>
      <c r="E238" s="8"/>
      <c r="F238" s="10"/>
      <c r="G238" s="8"/>
      <c r="H238" s="8"/>
    </row>
    <row r="239" spans="1:8" ht="24" x14ac:dyDescent="0.3">
      <c r="A239" s="21">
        <v>687</v>
      </c>
      <c r="B239" s="16" t="str">
        <f>VLOOKUP(A239,'Phase 5 Complete'!A:D,2,FALSE)</f>
        <v>MESSAGE/DEAL_SETS/PARTIES/PARTY/ROLES/PARTY_ROLE_IDENTIFIERS/PARTY_ROLE_IDENTIFIER</v>
      </c>
      <c r="C239" s="53" t="str">
        <f>VLOOKUP(B239,'Phase 5 Complete'!B:E,2,FALSE)</f>
        <v>PARTY_ROLE_IDENTIFIER</v>
      </c>
      <c r="D239" s="19" t="str">
        <f>VLOOKUP(A239,'Phase 5 Complete'!A:E,4,FALSE)</f>
        <v>PartyRoleIdentifier</v>
      </c>
      <c r="E239" s="13" t="str">
        <f>VLOOKUP(A239,'Phase 5 Complete'!A:M,13,FALSE)</f>
        <v>String 50</v>
      </c>
      <c r="F239" s="20" t="s">
        <v>1059</v>
      </c>
      <c r="G239" s="21"/>
    </row>
    <row r="240" spans="1:8" x14ac:dyDescent="0.3">
      <c r="A240" s="8"/>
      <c r="B240" s="9"/>
      <c r="C240" s="8"/>
      <c r="D240" s="8"/>
      <c r="E240" s="8"/>
      <c r="F240" s="10"/>
      <c r="G240" s="8"/>
      <c r="H240" s="8"/>
    </row>
    <row r="241" spans="1:7" x14ac:dyDescent="0.3">
      <c r="A241" s="21">
        <v>688</v>
      </c>
      <c r="B241" s="16" t="str">
        <f>VLOOKUP(A241,'Phase 5 Complete'!A:D,2,FALSE)</f>
        <v>MESSAGE/DEAL_SETS/PARTIES/PARTY/ROLES/ROLE/ROLE_DETAIL</v>
      </c>
      <c r="C241" s="53" t="str">
        <f>VLOOKUP(B241,'Phase 5 Complete'!B:E,2,FALSE)</f>
        <v>ROLE_DETAIL</v>
      </c>
      <c r="D241" s="19" t="str">
        <f>VLOOKUP(A241,'Phase 5 Complete'!A:E,4,FALSE)</f>
        <v>PartyRoleType</v>
      </c>
      <c r="E241" s="13" t="str">
        <f>VLOOKUP(A241,'Phase 5 Complete'!A:M,13,FALSE)</f>
        <v>Enumerated</v>
      </c>
      <c r="F241" s="20" t="s">
        <v>1015</v>
      </c>
      <c r="G241" s="21"/>
    </row>
  </sheetData>
  <mergeCells count="1">
    <mergeCell ref="J1:V13"/>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948418-5C39-4C26-AA50-CA81EE63EE4D}">
  <dimension ref="A1:V254"/>
  <sheetViews>
    <sheetView zoomScaleNormal="100" workbookViewId="0"/>
  </sheetViews>
  <sheetFormatPr defaultColWidth="8.7265625" defaultRowHeight="14.5" x14ac:dyDescent="0.35"/>
  <cols>
    <col min="1" max="1" width="10" style="24" customWidth="1"/>
    <col min="2" max="2" width="50.7265625" style="26" customWidth="1"/>
    <col min="3" max="3" width="41.81640625" style="34" customWidth="1"/>
    <col min="4" max="4" width="56.7265625" style="34" customWidth="1"/>
    <col min="5" max="5" width="16.1796875" style="34" customWidth="1"/>
    <col min="6" max="6" width="40.7265625" style="35" customWidth="1"/>
    <col min="7" max="7" width="40.7265625" style="24" customWidth="1"/>
    <col min="8" max="8" width="34.1796875" style="24" customWidth="1"/>
    <col min="9" max="16384" width="8.7265625" style="27"/>
  </cols>
  <sheetData>
    <row r="1" spans="1:22" s="25" customFormat="1" x14ac:dyDescent="0.35">
      <c r="A1" s="4" t="s">
        <v>1017</v>
      </c>
      <c r="B1" s="41" t="s">
        <v>1018</v>
      </c>
      <c r="C1" s="42" t="s">
        <v>1019</v>
      </c>
      <c r="D1" s="42" t="s">
        <v>8</v>
      </c>
      <c r="E1" s="42" t="s">
        <v>1940</v>
      </c>
      <c r="F1" s="43" t="s">
        <v>1020</v>
      </c>
      <c r="G1" s="4" t="s">
        <v>1021</v>
      </c>
      <c r="H1" s="4" t="s">
        <v>1022</v>
      </c>
      <c r="I1" s="21"/>
      <c r="J1" s="301" t="s">
        <v>2063</v>
      </c>
      <c r="K1" s="302"/>
      <c r="L1" s="302"/>
      <c r="M1" s="302"/>
      <c r="N1" s="302"/>
      <c r="O1" s="302"/>
      <c r="P1" s="302"/>
      <c r="Q1" s="302"/>
      <c r="R1" s="302"/>
      <c r="S1" s="302"/>
      <c r="T1" s="302"/>
      <c r="U1" s="303"/>
      <c r="V1" s="26"/>
    </row>
    <row r="2" spans="1:22" x14ac:dyDescent="0.35">
      <c r="A2" s="40"/>
      <c r="B2" s="9"/>
      <c r="C2" s="44"/>
      <c r="D2" s="44"/>
      <c r="E2" s="44"/>
      <c r="F2" s="45"/>
      <c r="G2" s="40"/>
      <c r="H2" s="40"/>
      <c r="I2" s="46"/>
      <c r="J2" s="304"/>
      <c r="K2" s="305"/>
      <c r="L2" s="305"/>
      <c r="M2" s="305"/>
      <c r="N2" s="305"/>
      <c r="O2" s="305"/>
      <c r="P2" s="305"/>
      <c r="Q2" s="305"/>
      <c r="R2" s="305"/>
      <c r="S2" s="305"/>
      <c r="T2" s="305"/>
      <c r="U2" s="306"/>
      <c r="V2" s="26"/>
    </row>
    <row r="3" spans="1:22" x14ac:dyDescent="0.35">
      <c r="A3" s="15">
        <v>1</v>
      </c>
      <c r="B3" s="12" t="s">
        <v>17</v>
      </c>
      <c r="C3" s="47" t="s">
        <v>17</v>
      </c>
      <c r="D3" s="48" t="s">
        <v>18</v>
      </c>
      <c r="E3" s="13" t="str">
        <f>VLOOKUP(A3,'Phase 5 Complete'!A:M,13,FALSE)</f>
        <v>String 20</v>
      </c>
      <c r="F3" s="49" t="s">
        <v>23</v>
      </c>
      <c r="G3" s="15"/>
      <c r="H3" s="15"/>
      <c r="I3" s="46"/>
      <c r="J3" s="304"/>
      <c r="K3" s="305"/>
      <c r="L3" s="305"/>
      <c r="M3" s="305"/>
      <c r="N3" s="305"/>
      <c r="O3" s="305"/>
      <c r="P3" s="305"/>
      <c r="Q3" s="305"/>
      <c r="R3" s="305"/>
      <c r="S3" s="305"/>
      <c r="T3" s="305"/>
      <c r="U3" s="306"/>
      <c r="V3" s="26"/>
    </row>
    <row r="4" spans="1:22" x14ac:dyDescent="0.35">
      <c r="A4" s="40"/>
      <c r="B4" s="9"/>
      <c r="C4" s="44"/>
      <c r="D4" s="44"/>
      <c r="E4" s="8"/>
      <c r="F4" s="50"/>
      <c r="G4" s="40"/>
      <c r="H4" s="40"/>
      <c r="I4" s="46"/>
      <c r="J4" s="304"/>
      <c r="K4" s="305"/>
      <c r="L4" s="305"/>
      <c r="M4" s="305"/>
      <c r="N4" s="305"/>
      <c r="O4" s="305"/>
      <c r="P4" s="305"/>
      <c r="Q4" s="305"/>
      <c r="R4" s="305"/>
      <c r="S4" s="305"/>
      <c r="T4" s="305"/>
      <c r="U4" s="306"/>
      <c r="V4" s="26"/>
    </row>
    <row r="5" spans="1:22" x14ac:dyDescent="0.35">
      <c r="A5" s="15">
        <v>2</v>
      </c>
      <c r="B5" s="12" t="s">
        <v>25</v>
      </c>
      <c r="C5" s="47" t="s">
        <v>26</v>
      </c>
      <c r="D5" s="47" t="s">
        <v>27</v>
      </c>
      <c r="E5" s="13" t="str">
        <f>VLOOKUP(A5,'Phase 5 Complete'!A:M,13,FALSE)</f>
        <v>String 10</v>
      </c>
      <c r="F5" s="31" t="s">
        <v>1108</v>
      </c>
      <c r="G5" s="15"/>
      <c r="H5" s="15"/>
      <c r="I5" s="46"/>
      <c r="J5" s="304"/>
      <c r="K5" s="305"/>
      <c r="L5" s="305"/>
      <c r="M5" s="305"/>
      <c r="N5" s="305"/>
      <c r="O5" s="305"/>
      <c r="P5" s="305"/>
      <c r="Q5" s="305"/>
      <c r="R5" s="305"/>
      <c r="S5" s="305"/>
      <c r="T5" s="305"/>
      <c r="U5" s="306"/>
      <c r="V5" s="26"/>
    </row>
    <row r="6" spans="1:22" ht="12" customHeight="1" x14ac:dyDescent="0.35">
      <c r="A6" s="15">
        <v>3</v>
      </c>
      <c r="B6" s="16" t="s">
        <v>25</v>
      </c>
      <c r="C6" s="47" t="s">
        <v>26</v>
      </c>
      <c r="D6" s="47" t="s">
        <v>30</v>
      </c>
      <c r="E6" s="13" t="str">
        <f>VLOOKUP(A6,'Phase 5 Complete'!A:M,13,FALSE)</f>
        <v>YYYY-MM-DDThh:mm:ss</v>
      </c>
      <c r="F6" s="51" t="s">
        <v>32</v>
      </c>
      <c r="G6" s="15"/>
      <c r="H6" s="15"/>
      <c r="I6" s="46"/>
      <c r="J6" s="304"/>
      <c r="K6" s="305"/>
      <c r="L6" s="305"/>
      <c r="M6" s="305"/>
      <c r="N6" s="305"/>
      <c r="O6" s="305"/>
      <c r="P6" s="305"/>
      <c r="Q6" s="305"/>
      <c r="R6" s="305"/>
      <c r="S6" s="305"/>
      <c r="T6" s="305"/>
      <c r="U6" s="306"/>
      <c r="V6" s="26"/>
    </row>
    <row r="7" spans="1:22" x14ac:dyDescent="0.35">
      <c r="A7" s="40"/>
      <c r="B7" s="9"/>
      <c r="C7" s="44"/>
      <c r="D7" s="44"/>
      <c r="E7" s="44"/>
      <c r="F7" s="45"/>
      <c r="G7" s="40"/>
      <c r="H7" s="40"/>
      <c r="I7" s="46"/>
      <c r="J7" s="304"/>
      <c r="K7" s="305"/>
      <c r="L7" s="305"/>
      <c r="M7" s="305"/>
      <c r="N7" s="305"/>
      <c r="O7" s="305"/>
      <c r="P7" s="305"/>
      <c r="Q7" s="305"/>
      <c r="R7" s="305"/>
      <c r="S7" s="305"/>
      <c r="T7" s="305"/>
      <c r="U7" s="306"/>
      <c r="V7" s="26"/>
    </row>
    <row r="8" spans="1:22" ht="24" x14ac:dyDescent="0.35">
      <c r="A8" s="52">
        <v>10</v>
      </c>
      <c r="B8" s="16" t="str">
        <f>VLOOKUP(A8,'Phase 5 Complete'!$A:$D,2,FALSE)</f>
        <v>MESSAGE/DEAL_SETS/DEAL_SET/DEALS/DEAL/COLLATERALS/COLLATERAL/PROPERTIES/PROPERTY/ADDRESS</v>
      </c>
      <c r="C8" s="53" t="str">
        <f>VLOOKUP(B8,'Phase 5 Complete'!B:E,2,FALSE)</f>
        <v>ADDRESS</v>
      </c>
      <c r="D8" s="53" t="str">
        <f>VLOOKUP(A8,'Phase 5 Complete'!A:E,4,FALSE)</f>
        <v>AddressLineText</v>
      </c>
      <c r="E8" s="47" t="str">
        <f>VLOOKUP(A8,'Phase 5 Complete'!A:M,13,FALSE)</f>
        <v>String 100</v>
      </c>
      <c r="F8" s="54" t="s">
        <v>1939</v>
      </c>
      <c r="G8" s="55"/>
      <c r="H8" s="55"/>
      <c r="I8" s="46"/>
      <c r="J8" s="304"/>
      <c r="K8" s="305"/>
      <c r="L8" s="305"/>
      <c r="M8" s="305"/>
      <c r="N8" s="305"/>
      <c r="O8" s="305"/>
      <c r="P8" s="305"/>
      <c r="Q8" s="305"/>
      <c r="R8" s="305"/>
      <c r="S8" s="305"/>
      <c r="T8" s="305"/>
      <c r="U8" s="306"/>
      <c r="V8" s="26"/>
    </row>
    <row r="9" spans="1:22" ht="24" x14ac:dyDescent="0.35">
      <c r="A9" s="52">
        <v>14</v>
      </c>
      <c r="B9" s="16" t="str">
        <f>VLOOKUP(A9,'Phase 5 Complete'!$A:$D,2,FALSE)</f>
        <v>MESSAGE/DEAL_SETS/DEAL_SET/DEALS/DEAL/COLLATERALS/COLLATERAL/PROPERTIES/PROPERTY/ADDRESS</v>
      </c>
      <c r="C9" s="53" t="str">
        <f>VLOOKUP(B9,'Phase 5 Complete'!B:E,2,FALSE)</f>
        <v>ADDRESS</v>
      </c>
      <c r="D9" s="53" t="str">
        <f>VLOOKUP(A9,'Phase 5 Complete'!A:E,4,FALSE)</f>
        <v>CityName</v>
      </c>
      <c r="E9" s="47" t="str">
        <f>VLOOKUP(A9,'Phase 5 Complete'!A:M,13,FALSE)</f>
        <v>String 50</v>
      </c>
      <c r="F9" s="54" t="s">
        <v>1938</v>
      </c>
      <c r="G9" s="55"/>
      <c r="H9" s="55"/>
      <c r="I9" s="46"/>
      <c r="J9" s="304"/>
      <c r="K9" s="305"/>
      <c r="L9" s="305"/>
      <c r="M9" s="305"/>
      <c r="N9" s="305"/>
      <c r="O9" s="305"/>
      <c r="P9" s="305"/>
      <c r="Q9" s="305"/>
      <c r="R9" s="305"/>
      <c r="S9" s="305"/>
      <c r="T9" s="305"/>
      <c r="U9" s="306"/>
      <c r="V9" s="26"/>
    </row>
    <row r="10" spans="1:22" ht="24" x14ac:dyDescent="0.35">
      <c r="A10" s="52">
        <v>16</v>
      </c>
      <c r="B10" s="16" t="str">
        <f>VLOOKUP(A10,'Phase 5 Complete'!$A:$D,2,FALSE)</f>
        <v>MESSAGE/DEAL_SETS/DEAL_SET/DEALS/DEAL/COLLATERALS/COLLATERAL/PROPERTIES/PROPERTY/ADDRESS</v>
      </c>
      <c r="C10" s="53" t="str">
        <f>VLOOKUP(B10,'Phase 5 Complete'!B:E,2,FALSE)</f>
        <v>ADDRESS</v>
      </c>
      <c r="D10" s="53" t="str">
        <f>VLOOKUP(A10,'Phase 5 Complete'!A:E,4,FALSE)</f>
        <v>PostalCode</v>
      </c>
      <c r="E10" s="47" t="str">
        <f>VLOOKUP(A10,'Phase 5 Complete'!A:M,13,FALSE)</f>
        <v>String 9</v>
      </c>
      <c r="F10" s="54" t="s">
        <v>1937</v>
      </c>
      <c r="G10" s="55"/>
      <c r="H10" s="55"/>
      <c r="I10" s="46"/>
      <c r="J10" s="304"/>
      <c r="K10" s="305"/>
      <c r="L10" s="305"/>
      <c r="M10" s="305"/>
      <c r="N10" s="305"/>
      <c r="O10" s="305"/>
      <c r="P10" s="305"/>
      <c r="Q10" s="305"/>
      <c r="R10" s="305"/>
      <c r="S10" s="305"/>
      <c r="T10" s="305"/>
      <c r="U10" s="306"/>
      <c r="V10" s="26"/>
    </row>
    <row r="11" spans="1:22" ht="24" x14ac:dyDescent="0.35">
      <c r="A11" s="52">
        <v>18</v>
      </c>
      <c r="B11" s="16" t="str">
        <f>VLOOKUP(A11,'Phase 5 Complete'!$A:$D,2,FALSE)</f>
        <v>MESSAGE/DEAL_SETS/DEAL_SET/DEALS/DEAL/COLLATERALS/COLLATERAL/PROPERTIES/PROPERTY/ADDRESS</v>
      </c>
      <c r="C11" s="53" t="str">
        <f>VLOOKUP(B11,'Phase 5 Complete'!B:E,2,FALSE)</f>
        <v>ADDRESS</v>
      </c>
      <c r="D11" s="53" t="str">
        <f>VLOOKUP(A11,'Phase 5 Complete'!A:E,4,FALSE)</f>
        <v>StateCode</v>
      </c>
      <c r="E11" s="47" t="str">
        <f>VLOOKUP(A11,'Phase 5 Complete'!A:M,13,FALSE)</f>
        <v>Enumerated</v>
      </c>
      <c r="F11" s="54" t="s">
        <v>1936</v>
      </c>
      <c r="G11" s="55"/>
      <c r="H11" s="55"/>
      <c r="I11" s="46"/>
      <c r="J11" s="304"/>
      <c r="K11" s="305"/>
      <c r="L11" s="305"/>
      <c r="M11" s="305"/>
      <c r="N11" s="305"/>
      <c r="O11" s="305"/>
      <c r="P11" s="305"/>
      <c r="Q11" s="305"/>
      <c r="R11" s="305"/>
      <c r="S11" s="305"/>
      <c r="T11" s="305"/>
      <c r="U11" s="306"/>
      <c r="V11" s="26"/>
    </row>
    <row r="12" spans="1:22" x14ac:dyDescent="0.35">
      <c r="A12" s="40"/>
      <c r="B12" s="9"/>
      <c r="C12" s="44"/>
      <c r="D12" s="44"/>
      <c r="E12" s="44"/>
      <c r="F12" s="45"/>
      <c r="G12" s="40"/>
      <c r="H12" s="40"/>
      <c r="I12" s="46"/>
      <c r="J12" s="307"/>
      <c r="K12" s="308"/>
      <c r="L12" s="308"/>
      <c r="M12" s="308"/>
      <c r="N12" s="308"/>
      <c r="O12" s="308"/>
      <c r="P12" s="308"/>
      <c r="Q12" s="308"/>
      <c r="R12" s="308"/>
      <c r="S12" s="308"/>
      <c r="T12" s="308"/>
      <c r="U12" s="309"/>
      <c r="V12" s="26"/>
    </row>
    <row r="13" spans="1:22" ht="36" x14ac:dyDescent="0.35">
      <c r="A13" s="52">
        <v>24</v>
      </c>
      <c r="B13" s="16" t="str">
        <f>VLOOKUP(A13,'Phase 5 Complete'!$A:$D,2,FALSE)</f>
        <v>MESSAGE/DEAL_SETS/DEAL_SET/DEALS/DEAL/COLLATERALS/COLLATERAL/PROPERTIES/PROPERTY/FLOOD_DETERMINATION/FLOOD_DETERMINATION_DETAIL</v>
      </c>
      <c r="C13" s="53" t="str">
        <f>VLOOKUP(B13,'Phase 5 Complete'!B:E,2,FALSE)</f>
        <v>FLOOD_DETERMINATION_DETAIL</v>
      </c>
      <c r="D13" s="53" t="str">
        <f>VLOOKUP(A13,'Phase 5 Complete'!A:E,4,FALSE)</f>
        <v>SpecialFloodHazardAreaIndicator</v>
      </c>
      <c r="E13" s="47" t="str">
        <f>VLOOKUP(A13,'Phase 5 Complete'!A:M,13,FALSE)</f>
        <v>Boolean</v>
      </c>
      <c r="F13" s="54" t="s">
        <v>1023</v>
      </c>
      <c r="G13" s="55"/>
      <c r="H13" s="55"/>
      <c r="I13" s="46"/>
      <c r="J13" s="26"/>
      <c r="K13" s="26"/>
      <c r="L13" s="26"/>
      <c r="M13" s="26"/>
      <c r="N13" s="26"/>
      <c r="O13" s="26"/>
      <c r="P13" s="26"/>
      <c r="Q13" s="26"/>
      <c r="R13" s="26"/>
      <c r="S13" s="26"/>
      <c r="T13" s="26"/>
      <c r="U13" s="26"/>
      <c r="V13" s="26"/>
    </row>
    <row r="14" spans="1:22" x14ac:dyDescent="0.35">
      <c r="A14" s="40"/>
      <c r="B14" s="9"/>
      <c r="C14" s="44"/>
      <c r="D14" s="44"/>
      <c r="E14" s="44"/>
      <c r="F14" s="45"/>
      <c r="G14" s="40"/>
      <c r="H14" s="40"/>
      <c r="I14" s="46"/>
      <c r="J14" s="26"/>
      <c r="K14" s="26"/>
      <c r="L14" s="26"/>
      <c r="M14" s="26"/>
      <c r="N14" s="26"/>
      <c r="O14" s="26"/>
      <c r="P14" s="26"/>
      <c r="Q14" s="26"/>
      <c r="R14" s="26"/>
      <c r="S14" s="26"/>
      <c r="T14" s="26"/>
      <c r="U14" s="26"/>
      <c r="V14" s="26"/>
    </row>
    <row r="15" spans="1:22" ht="24" x14ac:dyDescent="0.35">
      <c r="A15" s="52">
        <v>49</v>
      </c>
      <c r="B15" s="16" t="str">
        <f>VLOOKUP(A15,'Phase 5 Complete'!$A:$D,2,FALSE)</f>
        <v>MESSAGE/DEAL_SETS/DEAL_SET/DEALS/DEAL/COLLATERALS/COLLATERAL/PROPERTIES/PROPERTY/PROJECT/PROJECT_DETAIL</v>
      </c>
      <c r="C15" s="53" t="str">
        <f>VLOOKUP(B15,'Phase 5 Complete'!B:E,2,FALSE)</f>
        <v>PROJECT_DETAIL</v>
      </c>
      <c r="D15" s="53" t="str">
        <f>VLOOKUP(A15,'Phase 5 Complete'!A:E,4,FALSE)</f>
        <v>PUDIndicator</v>
      </c>
      <c r="E15" s="47" t="str">
        <f>VLOOKUP(A15,'Phase 5 Complete'!A:M,13,FALSE)</f>
        <v>Boolean</v>
      </c>
      <c r="F15" s="54" t="s">
        <v>1023</v>
      </c>
      <c r="G15" s="55"/>
      <c r="H15" s="55"/>
      <c r="I15" s="46"/>
      <c r="J15" s="26"/>
      <c r="K15" s="26"/>
      <c r="L15" s="26"/>
      <c r="M15" s="26"/>
      <c r="N15" s="26"/>
      <c r="O15" s="26"/>
      <c r="P15" s="26"/>
      <c r="Q15" s="26"/>
      <c r="R15" s="26"/>
      <c r="S15" s="26"/>
      <c r="T15" s="26"/>
      <c r="U15" s="26"/>
      <c r="V15" s="26"/>
    </row>
    <row r="16" spans="1:22" x14ac:dyDescent="0.35">
      <c r="A16" s="40"/>
      <c r="B16" s="9"/>
      <c r="C16" s="44"/>
      <c r="D16" s="44"/>
      <c r="E16" s="44"/>
      <c r="F16" s="45"/>
      <c r="G16" s="40"/>
      <c r="H16" s="40"/>
      <c r="I16" s="46"/>
      <c r="J16" s="26"/>
      <c r="K16" s="26"/>
      <c r="L16" s="26"/>
      <c r="M16" s="26"/>
      <c r="N16" s="26"/>
      <c r="O16" s="26"/>
      <c r="P16" s="26"/>
      <c r="Q16" s="26"/>
      <c r="R16" s="26"/>
      <c r="S16" s="26"/>
      <c r="T16" s="26"/>
      <c r="U16" s="26"/>
      <c r="V16" s="26"/>
    </row>
    <row r="17" spans="1:22" ht="24" x14ac:dyDescent="0.35">
      <c r="A17" s="52">
        <v>50</v>
      </c>
      <c r="B17" s="16" t="str">
        <f>VLOOKUP(A17,'Phase 5 Complete'!$A:$D,2,FALSE)</f>
        <v>MESSAGE/DEAL_SETS/DEAL_SET/DEALS/DEAL/COLLATERALS/COLLATERAL/PROPERTIES/PROPERTY/PROPERTY_DETAIL</v>
      </c>
      <c r="C17" s="53" t="str">
        <f>VLOOKUP(B17,'Phase 5 Complete'!B:E,2,FALSE)</f>
        <v>PROPERTY_DETAIL</v>
      </c>
      <c r="D17" s="53" t="str">
        <f>VLOOKUP(A17,'Phase 5 Complete'!A:E,4,FALSE)</f>
        <v>AttachmentType</v>
      </c>
      <c r="E17" s="47" t="str">
        <f>VLOOKUP(A17,'Phase 5 Complete'!A:M,13,FALSE)</f>
        <v>Enumerated</v>
      </c>
      <c r="F17" s="54" t="s">
        <v>1060</v>
      </c>
      <c r="G17" s="55"/>
      <c r="H17" s="55"/>
      <c r="I17" s="46"/>
      <c r="J17" s="26"/>
      <c r="K17" s="26"/>
      <c r="L17" s="26"/>
      <c r="M17" s="26"/>
      <c r="N17" s="26"/>
      <c r="O17" s="26"/>
      <c r="P17" s="26"/>
      <c r="Q17" s="26"/>
      <c r="R17" s="26"/>
      <c r="S17" s="26"/>
      <c r="T17" s="26"/>
      <c r="U17" s="26"/>
      <c r="V17" s="26"/>
    </row>
    <row r="18" spans="1:22" ht="24" x14ac:dyDescent="0.35">
      <c r="A18" s="52">
        <v>51</v>
      </c>
      <c r="B18" s="16" t="str">
        <f>VLOOKUP(A18,'Phase 5 Complete'!$A:$D,2,FALSE)</f>
        <v>MESSAGE/DEAL_SETS/DEAL_SET/DEALS/DEAL/COLLATERALS/COLLATERAL/PROPERTIES/PROPERTY/PROPERTY_DETAIL</v>
      </c>
      <c r="C18" s="53" t="str">
        <f>VLOOKUP(B18,'Phase 5 Complete'!B:E,2,FALSE)</f>
        <v>PROPERTY_DETAIL</v>
      </c>
      <c r="D18" s="53" t="str">
        <f>VLOOKUP(A18,'Phase 5 Complete'!A:E,4,FALSE)</f>
        <v>ConstructionMethodType</v>
      </c>
      <c r="E18" s="47" t="str">
        <f>VLOOKUP(A18,'Phase 5 Complete'!A:M,13,FALSE)</f>
        <v>Enumerated</v>
      </c>
      <c r="F18" s="54" t="s">
        <v>947</v>
      </c>
      <c r="G18" s="55"/>
      <c r="H18" s="55"/>
      <c r="I18" s="46"/>
      <c r="J18" s="26"/>
      <c r="K18" s="26"/>
      <c r="L18" s="26"/>
      <c r="M18" s="26"/>
      <c r="N18" s="26"/>
      <c r="O18" s="26"/>
      <c r="P18" s="26"/>
      <c r="Q18" s="26"/>
      <c r="R18" s="26"/>
      <c r="S18" s="26"/>
      <c r="T18" s="26"/>
      <c r="U18" s="26"/>
      <c r="V18" s="26"/>
    </row>
    <row r="19" spans="1:22" ht="24" x14ac:dyDescent="0.35">
      <c r="A19" s="52">
        <v>51</v>
      </c>
      <c r="B19" s="16" t="str">
        <f>VLOOKUP(A19,'Phase 5 Complete'!$A:$D,2,FALSE)</f>
        <v>MESSAGE/DEAL_SETS/DEAL_SET/DEALS/DEAL/COLLATERALS/COLLATERAL/PROPERTIES/PROPERTY/PROPERTY_DETAIL</v>
      </c>
      <c r="C19" s="53" t="str">
        <f>VLOOKUP(B19,'Phase 5 Complete'!B:E,2,FALSE)</f>
        <v>PROPERTY_DETAIL</v>
      </c>
      <c r="D19" s="53" t="str">
        <f>VLOOKUP(A19,'Phase 5 Complete'!A:E,4,FALSE)</f>
        <v>ConstructionMethodType</v>
      </c>
      <c r="E19" s="47" t="str">
        <f>VLOOKUP(A19,'Phase 5 Complete'!A:M,13,FALSE)</f>
        <v>Enumerated</v>
      </c>
      <c r="F19" s="54" t="s">
        <v>1952</v>
      </c>
      <c r="G19" s="55"/>
      <c r="H19" s="55"/>
      <c r="I19" s="46"/>
      <c r="J19" s="26"/>
      <c r="K19" s="26"/>
      <c r="L19" s="26"/>
      <c r="M19" s="26"/>
      <c r="N19" s="26"/>
      <c r="O19" s="26"/>
      <c r="P19" s="26"/>
      <c r="Q19" s="26"/>
      <c r="R19" s="26"/>
      <c r="S19" s="26"/>
      <c r="T19" s="26"/>
      <c r="U19" s="26"/>
      <c r="V19" s="26"/>
    </row>
    <row r="20" spans="1:22" ht="24" x14ac:dyDescent="0.35">
      <c r="A20" s="52">
        <v>57</v>
      </c>
      <c r="B20" s="16" t="str">
        <f>VLOOKUP(A20,'Phase 5 Complete'!$A:$D,2,FALSE)</f>
        <v>MESSAGE/DEAL_SETS/DEAL_SET/DEALS/DEAL/COLLATERALS/COLLATERAL/PROPERTIES/PROPERTY/PROPERTY_DETAIL</v>
      </c>
      <c r="C20" s="53" t="str">
        <f>VLOOKUP(B20,'Phase 5 Complete'!B:E,2,FALSE)</f>
        <v>PROPERTY_DETAIL</v>
      </c>
      <c r="D20" s="53" t="str">
        <f>VLOOKUP(A20,'Phase 5 Complete'!A:E,4,FALSE)</f>
        <v>FinancedUnitCount</v>
      </c>
      <c r="E20" s="47" t="str">
        <f>VLOOKUP(A20,'Phase 5 Complete'!A:M,13,FALSE)</f>
        <v>Numeric 2</v>
      </c>
      <c r="F20" s="54" t="s">
        <v>1063</v>
      </c>
      <c r="G20" s="55"/>
      <c r="H20" s="55"/>
      <c r="I20" s="46"/>
      <c r="J20" s="26"/>
      <c r="K20" s="26"/>
      <c r="L20" s="26"/>
      <c r="M20" s="26"/>
      <c r="N20" s="26"/>
      <c r="O20" s="26"/>
      <c r="P20" s="26"/>
      <c r="Q20" s="26"/>
      <c r="R20" s="26"/>
      <c r="S20" s="26"/>
      <c r="T20" s="26"/>
      <c r="U20" s="26"/>
      <c r="V20" s="26"/>
    </row>
    <row r="21" spans="1:22" ht="24" x14ac:dyDescent="0.35">
      <c r="A21" s="52">
        <v>63</v>
      </c>
      <c r="B21" s="16" t="str">
        <f>VLOOKUP(A21,'Phase 5 Complete'!$A:$D,2,FALSE)</f>
        <v>MESSAGE/DEAL_SETS/DEAL_SET/DEALS/DEAL/COLLATERALS/COLLATERAL/PROPERTIES/PROPERTY/PROPERTY_DETAIL</v>
      </c>
      <c r="C21" s="53" t="str">
        <f>VLOOKUP(B21,'Phase 5 Complete'!B:E,2,FALSE)</f>
        <v>PROPERTY_DETAIL</v>
      </c>
      <c r="D21" s="53" t="str">
        <f>VLOOKUP(A21,'Phase 5 Complete'!A:E,4,FALSE)</f>
        <v>PropertyEstateType</v>
      </c>
      <c r="E21" s="47" t="str">
        <f>VLOOKUP(A21,'Phase 5 Complete'!A:M,13,FALSE)</f>
        <v>Enumerated</v>
      </c>
      <c r="F21" s="54" t="s">
        <v>1028</v>
      </c>
      <c r="G21" s="55"/>
      <c r="H21" s="55"/>
      <c r="I21" s="46"/>
      <c r="J21" s="26"/>
      <c r="K21" s="26"/>
      <c r="L21" s="26"/>
      <c r="M21" s="26"/>
      <c r="N21" s="26"/>
      <c r="O21" s="26"/>
      <c r="P21" s="26"/>
      <c r="Q21" s="26"/>
      <c r="R21" s="26"/>
      <c r="S21" s="26"/>
      <c r="T21" s="26"/>
      <c r="U21" s="26"/>
      <c r="V21" s="26"/>
    </row>
    <row r="22" spans="1:22" ht="24" x14ac:dyDescent="0.35">
      <c r="A22" s="52">
        <v>65</v>
      </c>
      <c r="B22" s="16" t="str">
        <f>VLOOKUP(A22,'Phase 5 Complete'!$A:$D,2,FALSE)</f>
        <v>MESSAGE/DEAL_SETS/DEAL_SET/DEALS/DEAL/COLLATERALS/COLLATERAL/PROPERTIES/PROPERTY/PROPERTY_DETAIL</v>
      </c>
      <c r="C22" s="53" t="str">
        <f>VLOOKUP(B22,'Phase 5 Complete'!B:E,2,FALSE)</f>
        <v>PROPERTY_DETAIL</v>
      </c>
      <c r="D22" s="53" t="str">
        <f>VLOOKUP(A22,'Phase 5 Complete'!A:E,4,FALSE)</f>
        <v>PropertyFloodInsuranceIndicator</v>
      </c>
      <c r="E22" s="47" t="str">
        <f>VLOOKUP(A22,'Phase 5 Complete'!A:M,13,FALSE)</f>
        <v>Boolean</v>
      </c>
      <c r="F22" s="54" t="s">
        <v>1023</v>
      </c>
      <c r="G22" s="55"/>
      <c r="H22" s="55"/>
      <c r="I22" s="46"/>
      <c r="J22" s="26"/>
      <c r="K22" s="26"/>
      <c r="L22" s="26"/>
      <c r="M22" s="26"/>
      <c r="N22" s="26"/>
      <c r="O22" s="26"/>
      <c r="P22" s="26"/>
      <c r="Q22" s="26"/>
      <c r="R22" s="26"/>
      <c r="S22" s="26"/>
      <c r="T22" s="26"/>
      <c r="U22" s="26"/>
      <c r="V22" s="26"/>
    </row>
    <row r="23" spans="1:22" ht="24" x14ac:dyDescent="0.35">
      <c r="A23" s="52">
        <v>67</v>
      </c>
      <c r="B23" s="16" t="str">
        <f>VLOOKUP(A23,'Phase 5 Complete'!$A:$D,2,FALSE)</f>
        <v>MESSAGE/DEAL_SETS/DEAL_SET/DEALS/DEAL/COLLATERALS/COLLATERAL/PROPERTIES/PROPERTY/PROPERTY_DETAIL</v>
      </c>
      <c r="C23" s="53" t="str">
        <f>VLOOKUP(B23,'Phase 5 Complete'!B:E,2,FALSE)</f>
        <v>PROPERTY_DETAIL</v>
      </c>
      <c r="D23" s="53" t="str">
        <f>VLOOKUP(A23,'Phase 5 Complete'!A:E,4,FALSE)</f>
        <v>PropertyStructureBuiltYear</v>
      </c>
      <c r="E23" s="47" t="str">
        <f>VLOOKUP(A23,'Phase 5 Complete'!A:M,13,FALSE)</f>
        <v>YYYY</v>
      </c>
      <c r="F23" s="54" t="s">
        <v>1076</v>
      </c>
      <c r="G23" s="55"/>
      <c r="H23" s="55"/>
      <c r="I23" s="46"/>
      <c r="J23" s="26"/>
      <c r="K23" s="26"/>
      <c r="L23" s="26"/>
      <c r="M23" s="26"/>
      <c r="N23" s="26"/>
      <c r="O23" s="26"/>
      <c r="P23" s="26"/>
      <c r="Q23" s="26"/>
      <c r="R23" s="26"/>
      <c r="S23" s="26"/>
      <c r="T23" s="26"/>
      <c r="U23" s="26"/>
      <c r="V23" s="26"/>
    </row>
    <row r="24" spans="1:22" ht="24" x14ac:dyDescent="0.35">
      <c r="A24" s="52">
        <v>69</v>
      </c>
      <c r="B24" s="16" t="str">
        <f>VLOOKUP(A24,'Phase 5 Complete'!$A:$D,2,FALSE)</f>
        <v>MESSAGE/DEAL_SETS/DEAL_SET/DEALS/DEAL/COLLATERALS/COLLATERAL/PROPERTIES/PROPERTY/PROPERTY_DETAIL</v>
      </c>
      <c r="C24" s="53" t="str">
        <f>VLOOKUP(B24,'Phase 5 Complete'!B:E,2,FALSE)</f>
        <v>PROPERTY_DETAIL</v>
      </c>
      <c r="D24" s="53" t="str">
        <f>VLOOKUP(A24,'Phase 5 Complete'!A:E,4,FALSE)</f>
        <v>PropertyUsageType</v>
      </c>
      <c r="E24" s="47" t="str">
        <f>VLOOKUP(A24,'Phase 5 Complete'!A:M,13,FALSE)</f>
        <v>Enumerated</v>
      </c>
      <c r="F24" s="54" t="s">
        <v>1029</v>
      </c>
      <c r="G24" s="55"/>
      <c r="H24" s="55"/>
      <c r="I24" s="46"/>
      <c r="J24" s="26"/>
      <c r="K24" s="26"/>
      <c r="L24" s="26"/>
      <c r="M24" s="26"/>
      <c r="N24" s="26"/>
      <c r="O24" s="26"/>
      <c r="P24" s="26"/>
      <c r="Q24" s="26"/>
      <c r="R24" s="26"/>
      <c r="S24" s="26"/>
      <c r="T24" s="26"/>
      <c r="U24" s="26"/>
      <c r="V24" s="26"/>
    </row>
    <row r="25" spans="1:22" x14ac:dyDescent="0.35">
      <c r="A25" s="40"/>
      <c r="B25" s="9"/>
      <c r="C25" s="44"/>
      <c r="D25" s="44"/>
      <c r="E25" s="44"/>
      <c r="F25" s="45"/>
      <c r="G25" s="40"/>
      <c r="H25" s="40"/>
      <c r="I25" s="46"/>
      <c r="J25" s="26"/>
      <c r="K25" s="26"/>
      <c r="L25" s="26"/>
      <c r="M25" s="26"/>
      <c r="N25" s="26"/>
      <c r="O25" s="26"/>
      <c r="P25" s="26"/>
      <c r="Q25" s="26"/>
      <c r="R25" s="26"/>
      <c r="S25" s="26"/>
      <c r="T25" s="26"/>
      <c r="U25" s="26"/>
      <c r="V25" s="26"/>
    </row>
    <row r="26" spans="1:22" ht="36" x14ac:dyDescent="0.35">
      <c r="A26" s="52">
        <v>82</v>
      </c>
      <c r="B26" s="16" t="str">
        <f>VLOOKUP(A26,'Phase 5 Complete'!$A:$D,2,FALSE)</f>
        <v>MESSAGE/DEAL_SETS/DEAL_SET/DEALS/DEAL/COLLATERALS/COLLATERAL/PROPERTIES/PROPERTY/PROPERTY_VALUATIONS/PROPERTY_VALUATION/PROPERTY_VALUATION_DETAIL</v>
      </c>
      <c r="C26" s="53" t="str">
        <f>VLOOKUP(B26,'Phase 5 Complete'!B:E,2,FALSE)</f>
        <v>PROPERTY_VALUATION_DETAIL</v>
      </c>
      <c r="D26" s="53" t="str">
        <f>VLOOKUP(A26,'Phase 5 Complete'!A:E,4,FALSE)</f>
        <v>AppraisalIdentifier</v>
      </c>
      <c r="E26" s="47" t="str">
        <f>VLOOKUP(A26,'Phase 5 Complete'!A:M,13,FALSE)</f>
        <v>String 10</v>
      </c>
      <c r="F26" s="54" t="s">
        <v>1951</v>
      </c>
      <c r="G26" s="55"/>
      <c r="H26" s="55"/>
      <c r="I26" s="46"/>
      <c r="J26" s="26"/>
      <c r="K26" s="26"/>
      <c r="L26" s="26"/>
      <c r="M26" s="26"/>
      <c r="N26" s="26"/>
      <c r="O26" s="26"/>
      <c r="P26" s="26"/>
      <c r="Q26" s="26"/>
      <c r="R26" s="26"/>
      <c r="S26" s="26"/>
      <c r="T26" s="26"/>
      <c r="U26" s="26"/>
      <c r="V26" s="26"/>
    </row>
    <row r="27" spans="1:22" ht="36" x14ac:dyDescent="0.35">
      <c r="A27" s="52">
        <v>83</v>
      </c>
      <c r="B27" s="16" t="str">
        <f>VLOOKUP(A27,'Phase 5 Complete'!$A:$D,2,FALSE)</f>
        <v>MESSAGE/DEAL_SETS/DEAL_SET/DEALS/DEAL/COLLATERALS/COLLATERAL/PROPERTIES/PROPERTY/PROPERTY_VALUATIONS/PROPERTY_VALUATION/PROPERTY_VALUATION_DETAIL</v>
      </c>
      <c r="C27" s="53" t="str">
        <f>VLOOKUP(B27,'Phase 5 Complete'!B:E,2,FALSE)</f>
        <v>PROPERTY_VALUATION_DETAIL</v>
      </c>
      <c r="D27" s="53" t="str">
        <f>VLOOKUP(A27,'Phase 5 Complete'!A:E,4,FALSE)</f>
        <v>PropertyValuationAmount</v>
      </c>
      <c r="E27" s="47" t="str">
        <f>VLOOKUP(A27,'Phase 5 Complete'!A:M,13,FALSE)</f>
        <v>Numeric 9</v>
      </c>
      <c r="F27" s="54" t="s">
        <v>1934</v>
      </c>
      <c r="G27" s="55"/>
      <c r="H27" s="55"/>
      <c r="I27" s="46"/>
      <c r="J27" s="26"/>
      <c r="K27" s="26"/>
      <c r="L27" s="26"/>
      <c r="M27" s="26"/>
      <c r="N27" s="26"/>
      <c r="O27" s="26"/>
      <c r="P27" s="26"/>
      <c r="Q27" s="26"/>
      <c r="R27" s="26"/>
      <c r="S27" s="26"/>
      <c r="T27" s="26"/>
      <c r="U27" s="26"/>
      <c r="V27" s="26"/>
    </row>
    <row r="28" spans="1:22" ht="36" x14ac:dyDescent="0.35">
      <c r="A28" s="52">
        <v>84</v>
      </c>
      <c r="B28" s="16" t="str">
        <f>VLOOKUP(A28,'Phase 5 Complete'!$A:$D,2,FALSE)</f>
        <v>MESSAGE/DEAL_SETS/DEAL_SET/DEALS/DEAL/COLLATERALS/COLLATERAL/PROPERTIES/PROPERTY/PROPERTY_VALUATIONS/PROPERTY_VALUATION/PROPERTY_VALUATION_DETAIL</v>
      </c>
      <c r="C28" s="53" t="str">
        <f>VLOOKUP(B28,'Phase 5 Complete'!B:E,2,FALSE)</f>
        <v>PROPERTY_VALUATION_DETAIL</v>
      </c>
      <c r="D28" s="53" t="str">
        <f>VLOOKUP(A28,'Phase 5 Complete'!A:E,4,FALSE)</f>
        <v>PropertyValuationEffectiveDate</v>
      </c>
      <c r="E28" s="47" t="str">
        <f>VLOOKUP(A28,'Phase 5 Complete'!A:M,13,FALSE)</f>
        <v>YYYY-MM-DD</v>
      </c>
      <c r="F28" s="54" t="s">
        <v>2062</v>
      </c>
      <c r="G28" s="55"/>
      <c r="H28" s="55"/>
      <c r="I28" s="46"/>
      <c r="J28" s="26"/>
      <c r="K28" s="26"/>
      <c r="L28" s="26"/>
      <c r="M28" s="26"/>
      <c r="N28" s="26"/>
      <c r="O28" s="26"/>
      <c r="P28" s="26"/>
      <c r="Q28" s="26"/>
      <c r="R28" s="26"/>
      <c r="S28" s="26"/>
      <c r="T28" s="26"/>
      <c r="U28" s="26"/>
      <c r="V28" s="26"/>
    </row>
    <row r="29" spans="1:22" ht="36" x14ac:dyDescent="0.35">
      <c r="A29" s="52">
        <v>89</v>
      </c>
      <c r="B29" s="16" t="str">
        <f>VLOOKUP(A29,'Phase 5 Complete'!$A:$D,2,FALSE)</f>
        <v>MESSAGE/DEAL_SETS/DEAL_SET/DEALS/DEAL/COLLATERALS/COLLATERAL/PROPERTIES/PROPERTY/PROPERTY_VALUATIONS/PROPERTY_VALUATION/PROPERTY_VALUATION_DETAIL</v>
      </c>
      <c r="C29" s="53" t="str">
        <f>VLOOKUP(B29,'Phase 5 Complete'!B:E,2,FALSE)</f>
        <v>PROPERTY_VALUATION_DETAIL</v>
      </c>
      <c r="D29" s="53" t="str">
        <f>VLOOKUP(A29,'Phase 5 Complete'!A:E,4,FALSE)</f>
        <v>PropertyValuationMethodType</v>
      </c>
      <c r="E29" s="47" t="str">
        <f>VLOOKUP(A29,'Phase 5 Complete'!A:M,13,FALSE)</f>
        <v>Enumerated</v>
      </c>
      <c r="F29" s="54" t="s">
        <v>1061</v>
      </c>
      <c r="G29" s="55"/>
      <c r="H29" s="55"/>
      <c r="I29" s="46"/>
      <c r="J29" s="26"/>
      <c r="K29" s="26"/>
      <c r="L29" s="26"/>
      <c r="M29" s="26"/>
      <c r="N29" s="26"/>
      <c r="O29" s="26"/>
      <c r="P29" s="26"/>
      <c r="Q29" s="26"/>
      <c r="R29" s="26"/>
      <c r="S29" s="26"/>
      <c r="T29" s="26"/>
      <c r="U29" s="26"/>
      <c r="V29" s="26"/>
    </row>
    <row r="30" spans="1:22" x14ac:dyDescent="0.35">
      <c r="A30" s="40"/>
      <c r="B30" s="9"/>
      <c r="C30" s="44"/>
      <c r="D30" s="44"/>
      <c r="E30" s="44"/>
      <c r="F30" s="45"/>
      <c r="G30" s="40"/>
      <c r="H30" s="40"/>
      <c r="I30" s="46"/>
      <c r="J30" s="26"/>
      <c r="K30" s="26"/>
      <c r="L30" s="26"/>
      <c r="M30" s="26"/>
      <c r="N30" s="26"/>
      <c r="O30" s="26"/>
      <c r="P30" s="26"/>
      <c r="Q30" s="26"/>
      <c r="R30" s="26"/>
      <c r="S30" s="26"/>
      <c r="T30" s="26"/>
      <c r="U30" s="26"/>
      <c r="V30" s="26"/>
    </row>
    <row r="31" spans="1:22" ht="48" x14ac:dyDescent="0.35">
      <c r="A31" s="52">
        <v>90.2</v>
      </c>
      <c r="B31" s="16" t="str">
        <f>VLOOKUP(A31,'Phase 5 Complete'!$A:$D,2,FALSE)</f>
        <v>MESSAGE/DEAL_SETS/DEAL_SET/DEALS/DEAL/COLLATERALS/COLLATERAL/PROPERTIES/PROPERTY/EXTENSION/OTHER/PROPERTY_EXTENSION/ENERGY_IMPROVEMENT/ENERGY_IMPROVEMENT_ITEMS/ENERGY_IMPROVEMENT_ITEM</v>
      </c>
      <c r="C31" s="53" t="str">
        <f>VLOOKUP(B31,'Phase 5 Complete'!B:E,2,FALSE)</f>
        <v>ENERGY_IMPROVEMENT_ITEM</v>
      </c>
      <c r="D31" s="53" t="str">
        <f>VLOOKUP(A31,'Phase 5 Complete'!A:E,4,FALSE)</f>
        <v>RenewableEnergyComponentType</v>
      </c>
      <c r="E31" s="47" t="str">
        <f>VLOOKUP(A31,'Phase 5 Complete'!A:M,13,FALSE)</f>
        <v>Enumerated</v>
      </c>
      <c r="F31" s="54" t="s">
        <v>1077</v>
      </c>
      <c r="G31" s="55"/>
      <c r="H31" s="55"/>
      <c r="I31" s="46"/>
      <c r="J31" s="26"/>
      <c r="K31" s="26"/>
      <c r="L31" s="26"/>
      <c r="M31" s="26"/>
      <c r="N31" s="26"/>
      <c r="O31" s="26"/>
      <c r="P31" s="26"/>
      <c r="Q31" s="26"/>
      <c r="R31" s="26"/>
      <c r="S31" s="26"/>
      <c r="T31" s="26"/>
      <c r="U31" s="26"/>
      <c r="V31" s="26"/>
    </row>
    <row r="32" spans="1:22" ht="48" x14ac:dyDescent="0.35">
      <c r="A32" s="52">
        <v>90.2</v>
      </c>
      <c r="B32" s="16" t="str">
        <f>VLOOKUP(A32,'Phase 5 Complete'!$A:$D,2,FALSE)</f>
        <v>MESSAGE/DEAL_SETS/DEAL_SET/DEALS/DEAL/COLLATERALS/COLLATERAL/PROPERTIES/PROPERTY/EXTENSION/OTHER/PROPERTY_EXTENSION/ENERGY_IMPROVEMENT/ENERGY_IMPROVEMENT_ITEMS/ENERGY_IMPROVEMENT_ITEM</v>
      </c>
      <c r="C32" s="53" t="str">
        <f>VLOOKUP(B32,'Phase 5 Complete'!B:E,2,FALSE)</f>
        <v>ENERGY_IMPROVEMENT_ITEM</v>
      </c>
      <c r="D32" s="53" t="str">
        <f>VLOOKUP(A32,'Phase 5 Complete'!A:E,4,FALSE)</f>
        <v>RenewableEnergyComponentType</v>
      </c>
      <c r="E32" s="47" t="str">
        <f>VLOOKUP(A32,'Phase 5 Complete'!A:M,13,FALSE)</f>
        <v>Enumerated</v>
      </c>
      <c r="F32" s="54" t="s">
        <v>1078</v>
      </c>
      <c r="G32" s="55"/>
      <c r="H32" s="55"/>
      <c r="I32" s="46"/>
      <c r="J32" s="26"/>
      <c r="K32" s="26"/>
      <c r="L32" s="26"/>
      <c r="M32" s="26"/>
      <c r="N32" s="26"/>
      <c r="O32" s="26"/>
      <c r="P32" s="26"/>
      <c r="Q32" s="26"/>
      <c r="R32" s="26"/>
      <c r="S32" s="26"/>
      <c r="T32" s="26"/>
      <c r="U32" s="26"/>
      <c r="V32" s="26"/>
    </row>
    <row r="33" spans="1:22" x14ac:dyDescent="0.35">
      <c r="A33" s="40"/>
      <c r="B33" s="9"/>
      <c r="C33" s="44"/>
      <c r="D33" s="44"/>
      <c r="E33" s="44"/>
      <c r="F33" s="45"/>
      <c r="G33" s="40"/>
      <c r="H33" s="40"/>
      <c r="I33" s="46"/>
      <c r="J33" s="26"/>
      <c r="K33" s="26"/>
      <c r="L33" s="26"/>
      <c r="M33" s="26"/>
      <c r="N33" s="26"/>
      <c r="O33" s="26"/>
      <c r="P33" s="26"/>
      <c r="Q33" s="26"/>
      <c r="R33" s="26"/>
      <c r="S33" s="26"/>
      <c r="T33" s="26"/>
      <c r="U33" s="26"/>
      <c r="V33" s="26"/>
    </row>
    <row r="34" spans="1:22" ht="24" x14ac:dyDescent="0.35">
      <c r="A34" s="52">
        <v>91</v>
      </c>
      <c r="B34" s="16" t="str">
        <f>VLOOKUP(A34,'Phase 5 Complete'!$A:$D,2,FALSE)</f>
        <v>MESSAGE/DEAL_SETS/DEAL_SET/DEALS/DEAL/LOANS/COMBINED_LTVS/COMBINED_LTV</v>
      </c>
      <c r="C34" s="53" t="str">
        <f>VLOOKUP(B34,'Phase 5 Complete'!B:E,2,FALSE)</f>
        <v>COMBINED_LTV</v>
      </c>
      <c r="D34" s="53" t="str">
        <f>VLOOKUP(A34,'Phase 5 Complete'!A:E,4,FALSE)</f>
        <v>CombinedLTVRatioPercent</v>
      </c>
      <c r="E34" s="47" t="str">
        <f>VLOOKUP(A34,'Phase 5 Complete'!A:M,13,FALSE)</f>
        <v>Percent 3.4</v>
      </c>
      <c r="F34" s="54" t="s">
        <v>1079</v>
      </c>
      <c r="G34" s="55"/>
      <c r="H34" s="55"/>
      <c r="I34" s="46"/>
      <c r="J34" s="26"/>
      <c r="K34" s="26"/>
      <c r="L34" s="26"/>
      <c r="M34" s="26"/>
      <c r="N34" s="26"/>
      <c r="O34" s="26"/>
      <c r="P34" s="26"/>
      <c r="Q34" s="26"/>
      <c r="R34" s="26"/>
      <c r="S34" s="26"/>
      <c r="T34" s="26"/>
      <c r="U34" s="26"/>
      <c r="V34" s="26"/>
    </row>
    <row r="35" spans="1:22" x14ac:dyDescent="0.35">
      <c r="A35" s="40"/>
      <c r="B35" s="9"/>
      <c r="C35" s="44"/>
      <c r="D35" s="44"/>
      <c r="E35" s="44"/>
      <c r="F35" s="45"/>
      <c r="G35" s="40"/>
      <c r="H35" s="40"/>
      <c r="I35" s="46"/>
      <c r="J35" s="26"/>
      <c r="K35" s="26"/>
      <c r="L35" s="26"/>
      <c r="M35" s="26"/>
      <c r="N35" s="26"/>
      <c r="O35" s="26"/>
      <c r="P35" s="26"/>
      <c r="Q35" s="26"/>
      <c r="R35" s="26"/>
      <c r="S35" s="26"/>
      <c r="T35" s="26"/>
      <c r="U35" s="26"/>
      <c r="V35" s="26"/>
    </row>
    <row r="36" spans="1:22" x14ac:dyDescent="0.35">
      <c r="A36" s="52">
        <v>93</v>
      </c>
      <c r="B36" s="16" t="str">
        <f>VLOOKUP(A36,'Phase 5 Complete'!$A:$D,2,FALSE)</f>
        <v>MESSAGE/DEAL_SETS/DEAL_SET/DEALS/DEAL/LOANS/LOAN</v>
      </c>
      <c r="C36" s="53" t="str">
        <f>VLOOKUP(B36,'Phase 5 Complete'!B:E,2,FALSE)</f>
        <v>LOAN</v>
      </c>
      <c r="D36" s="53" t="str">
        <f>VLOOKUP(A36,'Phase 5 Complete'!A:E,4,FALSE)</f>
        <v>LoanRoleType</v>
      </c>
      <c r="E36" s="47" t="str">
        <f>VLOOKUP(A36,'Phase 5 Complete'!A:M,13,FALSE)</f>
        <v>Enumerated</v>
      </c>
      <c r="F36" s="54" t="s">
        <v>185</v>
      </c>
      <c r="G36" s="55"/>
      <c r="H36" s="55"/>
      <c r="I36" s="46"/>
      <c r="J36" s="26"/>
      <c r="K36" s="26"/>
      <c r="L36" s="26"/>
      <c r="M36" s="26"/>
      <c r="N36" s="26"/>
      <c r="O36" s="26"/>
      <c r="P36" s="26"/>
      <c r="Q36" s="26"/>
      <c r="R36" s="26"/>
      <c r="S36" s="26"/>
      <c r="T36" s="26"/>
      <c r="U36" s="26"/>
      <c r="V36" s="26"/>
    </row>
    <row r="37" spans="1:22" x14ac:dyDescent="0.35">
      <c r="A37" s="40"/>
      <c r="B37" s="9"/>
      <c r="C37" s="44"/>
      <c r="D37" s="44"/>
      <c r="E37" s="44"/>
      <c r="F37" s="45"/>
      <c r="G37" s="40"/>
      <c r="H37" s="40"/>
      <c r="I37" s="46"/>
      <c r="J37" s="26"/>
      <c r="K37" s="26"/>
      <c r="L37" s="26"/>
      <c r="M37" s="26"/>
      <c r="N37" s="26"/>
      <c r="O37" s="26"/>
      <c r="P37" s="26"/>
      <c r="Q37" s="26"/>
      <c r="R37" s="26"/>
      <c r="S37" s="26"/>
      <c r="T37" s="26"/>
      <c r="U37" s="26"/>
      <c r="V37" s="26"/>
    </row>
    <row r="38" spans="1:22" ht="24" x14ac:dyDescent="0.35">
      <c r="A38" s="52">
        <v>136</v>
      </c>
      <c r="B38" s="16" t="str">
        <f>VLOOKUP(A38,'Phase 5 Complete'!$A:$D,2,FALSE)</f>
        <v>MESSAGE/DEAL_SETS/DEAL_SET/DEALS/DEAL/LOANS/LOAN/AMORTIZATION/AMORTIZATION_RULE</v>
      </c>
      <c r="C38" s="53" t="str">
        <f>VLOOKUP(B38,'Phase 5 Complete'!B:E,2,FALSE)</f>
        <v>AMORTIZATION_RULE</v>
      </c>
      <c r="D38" s="53" t="str">
        <f>VLOOKUP(A38,'Phase 5 Complete'!A:E,4,FALSE)</f>
        <v>LoanAmortizationPeriodCount</v>
      </c>
      <c r="E38" s="47" t="str">
        <f>VLOOKUP(A38,'Phase 5 Complete'!A:M,13,FALSE)</f>
        <v>Numeric 3</v>
      </c>
      <c r="F38" s="54" t="s">
        <v>1036</v>
      </c>
      <c r="G38" s="55"/>
      <c r="H38" s="55"/>
      <c r="I38" s="46"/>
      <c r="J38" s="26"/>
      <c r="K38" s="26"/>
      <c r="L38" s="26"/>
      <c r="M38" s="26"/>
      <c r="N38" s="26"/>
      <c r="O38" s="26"/>
      <c r="P38" s="26"/>
      <c r="Q38" s="26"/>
      <c r="R38" s="26"/>
      <c r="S38" s="26"/>
      <c r="T38" s="26"/>
      <c r="U38" s="26"/>
      <c r="V38" s="26"/>
    </row>
    <row r="39" spans="1:22" ht="24" x14ac:dyDescent="0.35">
      <c r="A39" s="52">
        <v>137</v>
      </c>
      <c r="B39" s="16" t="str">
        <f>VLOOKUP(A39,'Phase 5 Complete'!$A:$D,2,FALSE)</f>
        <v>MESSAGE/DEAL_SETS/DEAL_SET/DEALS/DEAL/LOANS/LOAN/AMORTIZATION/AMORTIZATION_RULE</v>
      </c>
      <c r="C39" s="53" t="str">
        <f>VLOOKUP(B39,'Phase 5 Complete'!B:E,2,FALSE)</f>
        <v>AMORTIZATION_RULE</v>
      </c>
      <c r="D39" s="53" t="str">
        <f>VLOOKUP(A39,'Phase 5 Complete'!A:E,4,FALSE)</f>
        <v>LoanAmortizationPeriodType</v>
      </c>
      <c r="E39" s="47" t="str">
        <f>VLOOKUP(A39,'Phase 5 Complete'!A:M,13,FALSE)</f>
        <v>Enumerated</v>
      </c>
      <c r="F39" s="54" t="s">
        <v>746</v>
      </c>
      <c r="G39" s="55"/>
      <c r="H39" s="55"/>
      <c r="I39" s="46"/>
      <c r="J39" s="26"/>
      <c r="K39" s="26"/>
      <c r="L39" s="26"/>
      <c r="M39" s="26"/>
      <c r="N39" s="26"/>
      <c r="O39" s="26"/>
      <c r="P39" s="26"/>
      <c r="Q39" s="26"/>
      <c r="R39" s="26"/>
      <c r="S39" s="26"/>
      <c r="T39" s="26"/>
      <c r="U39" s="26"/>
      <c r="V39" s="26"/>
    </row>
    <row r="40" spans="1:22" ht="24" x14ac:dyDescent="0.35">
      <c r="A40" s="52">
        <v>138</v>
      </c>
      <c r="B40" s="16" t="str">
        <f>VLOOKUP(A40,'Phase 5 Complete'!$A:$D,2,FALSE)</f>
        <v>MESSAGE/DEAL_SETS/DEAL_SET/DEALS/DEAL/LOANS/LOAN/AMORTIZATION/AMORTIZATION_RULE</v>
      </c>
      <c r="C40" s="53" t="str">
        <f>VLOOKUP(B40,'Phase 5 Complete'!B:E,2,FALSE)</f>
        <v>AMORTIZATION_RULE</v>
      </c>
      <c r="D40" s="53" t="str">
        <f>VLOOKUP(A40,'Phase 5 Complete'!A:E,4,FALSE)</f>
        <v>LoanAmortizationType</v>
      </c>
      <c r="E40" s="47" t="str">
        <f>VLOOKUP(A40,'Phase 5 Complete'!A:M,13,FALSE)</f>
        <v>Enumerated</v>
      </c>
      <c r="F40" s="54" t="s">
        <v>740</v>
      </c>
      <c r="G40" s="55"/>
      <c r="H40" s="55"/>
      <c r="I40" s="46"/>
      <c r="J40" s="26"/>
      <c r="K40" s="26"/>
      <c r="L40" s="26"/>
      <c r="M40" s="26"/>
      <c r="N40" s="26"/>
      <c r="O40" s="26"/>
      <c r="P40" s="26"/>
      <c r="Q40" s="26"/>
      <c r="R40" s="26"/>
      <c r="S40" s="26"/>
      <c r="T40" s="26"/>
      <c r="U40" s="26"/>
      <c r="V40" s="26"/>
    </row>
    <row r="41" spans="1:22" x14ac:dyDescent="0.35">
      <c r="A41" s="40"/>
      <c r="B41" s="9"/>
      <c r="C41" s="44"/>
      <c r="D41" s="44"/>
      <c r="E41" s="44"/>
      <c r="F41" s="45"/>
      <c r="G41" s="40"/>
      <c r="H41" s="40"/>
      <c r="I41" s="46"/>
      <c r="J41" s="26"/>
      <c r="K41" s="26"/>
      <c r="L41" s="26"/>
      <c r="M41" s="26"/>
      <c r="N41" s="26"/>
      <c r="O41" s="26"/>
      <c r="P41" s="26"/>
      <c r="Q41" s="26"/>
      <c r="R41" s="26"/>
      <c r="S41" s="26"/>
      <c r="T41" s="26"/>
      <c r="U41" s="26"/>
      <c r="V41" s="26"/>
    </row>
    <row r="42" spans="1:22" ht="24" x14ac:dyDescent="0.35">
      <c r="A42" s="52">
        <v>193.1</v>
      </c>
      <c r="B42" s="16" t="str">
        <f>VLOOKUP(A42,'Phase 5 Complete'!$A:$D,2,FALSE)</f>
        <v>MESSAGE/DEAL_SETS/DEAL_SET/DEALS/DEAL/LOANS/LOAN/FORM_SPECIFIC_CONTENTS/FORM_SPECIFIC_CONTENT/URLA/URLA_DETAIL</v>
      </c>
      <c r="C42" s="53" t="str">
        <f>VLOOKUP(B42,'Phase 5 Complete'!B:E,2,FALSE)</f>
        <v>URLA_DETAIL</v>
      </c>
      <c r="D42" s="53" t="str">
        <f>VLOOKUP(A42,'Phase 5 Complete'!A:E,4,FALSE)</f>
        <v>AlterationsImprovementsAndRepairsAmount</v>
      </c>
      <c r="E42" s="47" t="str">
        <f>VLOOKUP(A42,'Phase 5 Complete'!A:M,13,FALSE)</f>
        <v>Amount 9.2</v>
      </c>
      <c r="F42" s="54" t="s">
        <v>1950</v>
      </c>
      <c r="G42" s="55"/>
      <c r="H42" s="55"/>
      <c r="I42" s="46"/>
      <c r="J42" s="26"/>
      <c r="K42" s="26"/>
      <c r="L42" s="26"/>
      <c r="M42" s="26"/>
      <c r="N42" s="26"/>
      <c r="O42" s="26"/>
      <c r="P42" s="26"/>
      <c r="Q42" s="26"/>
      <c r="R42" s="26"/>
      <c r="S42" s="26"/>
      <c r="T42" s="26"/>
      <c r="U42" s="26"/>
      <c r="V42" s="26"/>
    </row>
    <row r="43" spans="1:22" ht="24" x14ac:dyDescent="0.35">
      <c r="A43" s="52">
        <v>194</v>
      </c>
      <c r="B43" s="16" t="str">
        <f>VLOOKUP(A43,'Phase 5 Complete'!$A:$D,2,FALSE)</f>
        <v>MESSAGE/DEAL_SETS/DEAL_SET/DEALS/DEAL/LOANS/LOAN/FORM_SPECIFIC_CONTENTS/FORM_SPECIFIC_CONTENT/URLA/URLA_DETAIL</v>
      </c>
      <c r="C43" s="53" t="str">
        <f>VLOOKUP(B43,'Phase 5 Complete'!B:E,2,FALSE)</f>
        <v>URLA_DETAIL</v>
      </c>
      <c r="D43" s="53" t="str">
        <f>VLOOKUP(A43,'Phase 5 Complete'!A:E,4,FALSE)</f>
        <v>BorrowerPaidDiscountPointsTotalAmount</v>
      </c>
      <c r="E43" s="47" t="str">
        <f>VLOOKUP(A43,'Phase 5 Complete'!A:M,13,FALSE)</f>
        <v>Amount 9.2</v>
      </c>
      <c r="F43" s="54" t="s">
        <v>1711</v>
      </c>
      <c r="G43" s="55"/>
      <c r="H43" s="55"/>
      <c r="I43" s="46"/>
      <c r="J43" s="26"/>
      <c r="K43" s="26"/>
      <c r="L43" s="26"/>
      <c r="M43" s="26"/>
      <c r="N43" s="26"/>
      <c r="O43" s="26"/>
      <c r="P43" s="26"/>
      <c r="Q43" s="26"/>
      <c r="R43" s="26"/>
      <c r="S43" s="26"/>
      <c r="T43" s="26"/>
      <c r="U43" s="26"/>
      <c r="V43" s="26"/>
    </row>
    <row r="44" spans="1:22" ht="24" x14ac:dyDescent="0.35">
      <c r="A44" s="52">
        <v>195</v>
      </c>
      <c r="B44" s="16" t="str">
        <f>VLOOKUP(A44,'Phase 5 Complete'!$A:$D,2,FALSE)</f>
        <v>MESSAGE/DEAL_SETS/DEAL_SET/DEALS/DEAL/LOANS/LOAN/FORM_SPECIFIC_CONTENTS/FORM_SPECIFIC_CONTENT/URLA/URLA_DETAIL</v>
      </c>
      <c r="C44" s="53" t="str">
        <f>VLOOKUP(B44,'Phase 5 Complete'!B:E,2,FALSE)</f>
        <v>URLA_DETAIL</v>
      </c>
      <c r="D44" s="53" t="str">
        <f>VLOOKUP(A44,'Phase 5 Complete'!A:E,4,FALSE)</f>
        <v>PurchasePriceAmount</v>
      </c>
      <c r="E44" s="47" t="str">
        <f>VLOOKUP(A44,'Phase 5 Complete'!A:M,13,FALSE)</f>
        <v>Numeric 9</v>
      </c>
      <c r="F44" s="54" t="s">
        <v>1949</v>
      </c>
      <c r="G44" s="55"/>
      <c r="H44" s="55"/>
      <c r="I44" s="46"/>
      <c r="J44" s="26"/>
      <c r="K44" s="26"/>
      <c r="L44" s="26"/>
      <c r="M44" s="26"/>
      <c r="N44" s="26"/>
      <c r="O44" s="26"/>
      <c r="P44" s="26"/>
      <c r="Q44" s="26"/>
      <c r="R44" s="26"/>
      <c r="S44" s="26"/>
      <c r="T44" s="26"/>
      <c r="U44" s="26"/>
      <c r="V44" s="26"/>
    </row>
    <row r="45" spans="1:22" x14ac:dyDescent="0.35">
      <c r="A45" s="40"/>
      <c r="B45" s="9"/>
      <c r="C45" s="44"/>
      <c r="D45" s="44"/>
      <c r="E45" s="44"/>
      <c r="F45" s="45"/>
      <c r="G45" s="40"/>
      <c r="H45" s="40"/>
      <c r="I45" s="46"/>
    </row>
    <row r="46" spans="1:22" ht="24" x14ac:dyDescent="0.35">
      <c r="A46" s="52">
        <v>207</v>
      </c>
      <c r="B46" s="16" t="str">
        <f>VLOOKUP(A46,'Phase 5 Complete'!$A:$D,2,FALSE)</f>
        <v>MESSAGE/DEAL_SETS/DEAL_SET/DEALS/DEAL/LOANS/LOAN/HMDA_LOAN</v>
      </c>
      <c r="C46" s="53" t="str">
        <f>VLOOKUP(B46,'Phase 5 Complete'!B:E,2,FALSE)</f>
        <v>HMDA_LOAN</v>
      </c>
      <c r="D46" s="53" t="str">
        <f>VLOOKUP(A46,'Phase 5 Complete'!A:E,4,FALSE)</f>
        <v>HMDA_HOEPALoanStatusIndicator</v>
      </c>
      <c r="E46" s="47" t="str">
        <f>VLOOKUP(A46,'Phase 5 Complete'!A:M,13,FALSE)</f>
        <v>Boolean</v>
      </c>
      <c r="F46" s="54" t="s">
        <v>1023</v>
      </c>
      <c r="G46" s="55"/>
      <c r="H46" s="55"/>
      <c r="I46" s="46"/>
    </row>
    <row r="47" spans="1:22" ht="24" x14ac:dyDescent="0.35">
      <c r="A47" s="52">
        <v>208</v>
      </c>
      <c r="B47" s="16" t="str">
        <f>VLOOKUP(A47,'Phase 5 Complete'!$A:$D,2,FALSE)</f>
        <v>MESSAGE/DEAL_SETS/DEAL_SET/DEALS/DEAL/LOANS/LOAN/HMDA_LOAN</v>
      </c>
      <c r="C47" s="53" t="str">
        <f>VLOOKUP(B47,'Phase 5 Complete'!B:E,2,FALSE)</f>
        <v>HMDA_LOAN</v>
      </c>
      <c r="D47" s="53" t="str">
        <f>VLOOKUP(A47,'Phase 5 Complete'!A:E,4,FALSE)</f>
        <v>HMDARateSpreadPercent</v>
      </c>
      <c r="E47" s="47" t="str">
        <f>VLOOKUP(A47,'Phase 5 Complete'!A:M,13,FALSE)</f>
        <v>Percent 3.4</v>
      </c>
      <c r="F47" s="54" t="s">
        <v>1033</v>
      </c>
      <c r="G47" s="55"/>
      <c r="H47" s="55"/>
      <c r="I47" s="46"/>
    </row>
    <row r="48" spans="1:22" x14ac:dyDescent="0.35">
      <c r="A48" s="40"/>
      <c r="B48" s="9"/>
      <c r="C48" s="44"/>
      <c r="D48" s="44"/>
      <c r="E48" s="44"/>
      <c r="F48" s="45"/>
      <c r="G48" s="40"/>
      <c r="H48" s="40"/>
      <c r="I48" s="46"/>
    </row>
    <row r="49" spans="1:9" ht="36" x14ac:dyDescent="0.35">
      <c r="A49" s="52">
        <v>214</v>
      </c>
      <c r="B49" s="16" t="str">
        <f>VLOOKUP(A49,'Phase 5 Complete'!$A:$D,2,FALSE)</f>
        <v>MESSAGE/DEAL_SETS/DEAL_SET/DEALS/DEAL/LOANS/LOAN/INTEREST_CALCULATION/INTEREST_CALCULATION_RULES/INTEREST_CALCULATION_RULE</v>
      </c>
      <c r="C49" s="53" t="str">
        <f>VLOOKUP(B49,'Phase 5 Complete'!B:E,2,FALSE)</f>
        <v>INTEREST_CALCULATION_RULE</v>
      </c>
      <c r="D49" s="53" t="str">
        <f>VLOOKUP(A49,'Phase 5 Complete'!A:E,4,FALSE)</f>
        <v>InterestCalculationPeriodType</v>
      </c>
      <c r="E49" s="47" t="str">
        <f>VLOOKUP(A49,'Phase 5 Complete'!A:M,13,FALSE)</f>
        <v>Enumerated</v>
      </c>
      <c r="F49" s="54" t="s">
        <v>746</v>
      </c>
      <c r="G49" s="55"/>
      <c r="H49" s="55"/>
      <c r="I49" s="46"/>
    </row>
    <row r="50" spans="1:9" ht="36" x14ac:dyDescent="0.35">
      <c r="A50" s="52">
        <v>215</v>
      </c>
      <c r="B50" s="16" t="str">
        <f>VLOOKUP(A50,'Phase 5 Complete'!$A:$D,2,FALSE)</f>
        <v>MESSAGE/DEAL_SETS/DEAL_SET/DEALS/DEAL/LOANS/LOAN/INTEREST_CALCULATION/INTEREST_CALCULATION_RULES/INTEREST_CALCULATION_RULE</v>
      </c>
      <c r="C50" s="53" t="str">
        <f>VLOOKUP(B50,'Phase 5 Complete'!B:E,2,FALSE)</f>
        <v>INTEREST_CALCULATION_RULE</v>
      </c>
      <c r="D50" s="53" t="str">
        <f>VLOOKUP(A50,'Phase 5 Complete'!A:E,4,FALSE)</f>
        <v>InterestCalculationType</v>
      </c>
      <c r="E50" s="47" t="str">
        <f>VLOOKUP(A50,'Phase 5 Complete'!A:M,13,FALSE)</f>
        <v>Enumerated</v>
      </c>
      <c r="F50" s="54" t="s">
        <v>379</v>
      </c>
      <c r="G50" s="55"/>
      <c r="H50" s="55"/>
      <c r="I50" s="46"/>
    </row>
    <row r="51" spans="1:9" x14ac:dyDescent="0.35">
      <c r="A51" s="40"/>
      <c r="B51" s="9"/>
      <c r="C51" s="44"/>
      <c r="D51" s="44"/>
      <c r="E51" s="44"/>
      <c r="F51" s="45"/>
      <c r="G51" s="40"/>
      <c r="H51" s="40"/>
      <c r="I51" s="46"/>
    </row>
    <row r="52" spans="1:9" ht="24" x14ac:dyDescent="0.35">
      <c r="A52" s="52">
        <v>224</v>
      </c>
      <c r="B52" s="16" t="str">
        <f>VLOOKUP(A52,'Phase 5 Complete'!$A:$D,2,FALSE)</f>
        <v>MESSAGE/DEAL_SETS/DEAL_SET/DEALS/DEAL/LOANS/LOAN/LOAN_DETAIL</v>
      </c>
      <c r="C52" s="53" t="str">
        <f>VLOOKUP(B52,'Phase 5 Complete'!B:E,2,FALSE)</f>
        <v>LOAN_DETAIL</v>
      </c>
      <c r="D52" s="53" t="str">
        <f>VLOOKUP(A52,'Phase 5 Complete'!A:E,4,FALSE)</f>
        <v>ApplicationReceivedDate</v>
      </c>
      <c r="E52" s="47" t="str">
        <f>VLOOKUP(A52,'Phase 5 Complete'!A:M,13,FALSE)</f>
        <v>YYYY-MM-DD</v>
      </c>
      <c r="F52" s="54" t="s">
        <v>149</v>
      </c>
      <c r="G52" s="55"/>
      <c r="H52" s="55"/>
      <c r="I52" s="46"/>
    </row>
    <row r="53" spans="1:9" ht="24" x14ac:dyDescent="0.35">
      <c r="A53" s="52">
        <v>225</v>
      </c>
      <c r="B53" s="16" t="str">
        <f>VLOOKUP(A53,'Phase 5 Complete'!$A:$D,2,FALSE)</f>
        <v>MESSAGE/DEAL_SETS/DEAL_SET/DEALS/DEAL/LOANS/LOAN/LOAN_DETAIL</v>
      </c>
      <c r="C53" s="53" t="str">
        <f>VLOOKUP(B53,'Phase 5 Complete'!B:E,2,FALSE)</f>
        <v>LOAN_DETAIL</v>
      </c>
      <c r="D53" s="53" t="str">
        <f>VLOOKUP(A53,'Phase 5 Complete'!A:E,4,FALSE)</f>
        <v>AssumabilityIndicator</v>
      </c>
      <c r="E53" s="47" t="str">
        <f>VLOOKUP(A53,'Phase 5 Complete'!A:M,13,FALSE)</f>
        <v>Boolean</v>
      </c>
      <c r="F53" s="54" t="s">
        <v>1023</v>
      </c>
      <c r="G53" s="55"/>
      <c r="H53" s="55"/>
      <c r="I53" s="46"/>
    </row>
    <row r="54" spans="1:9" ht="24" x14ac:dyDescent="0.35">
      <c r="A54" s="52">
        <v>226</v>
      </c>
      <c r="B54" s="16" t="str">
        <f>VLOOKUP(A54,'Phase 5 Complete'!$A:$D,2,FALSE)</f>
        <v>MESSAGE/DEAL_SETS/DEAL_SET/DEALS/DEAL/LOANS/LOAN/LOAN_DETAIL</v>
      </c>
      <c r="C54" s="53" t="str">
        <f>VLOOKUP(B54,'Phase 5 Complete'!B:E,2,FALSE)</f>
        <v>LOAN_DETAIL</v>
      </c>
      <c r="D54" s="53" t="str">
        <f>VLOOKUP(A54,'Phase 5 Complete'!A:E,4,FALSE)</f>
        <v>BalloonIndicator</v>
      </c>
      <c r="E54" s="47" t="str">
        <f>VLOOKUP(A54,'Phase 5 Complete'!A:M,13,FALSE)</f>
        <v>Boolean</v>
      </c>
      <c r="F54" s="54" t="s">
        <v>1023</v>
      </c>
      <c r="G54" s="55"/>
      <c r="H54" s="55"/>
      <c r="I54" s="46"/>
    </row>
    <row r="55" spans="1:9" ht="24" x14ac:dyDescent="0.35">
      <c r="A55" s="52">
        <v>227</v>
      </c>
      <c r="B55" s="16" t="str">
        <f>VLOOKUP(A55,'Phase 5 Complete'!$A:$D,2,FALSE)</f>
        <v>MESSAGE/DEAL_SETS/DEAL_SET/DEALS/DEAL/LOANS/LOAN/LOAN_DETAIL</v>
      </c>
      <c r="C55" s="53" t="str">
        <f>VLOOKUP(B55,'Phase 5 Complete'!B:E,2,FALSE)</f>
        <v>LOAN_DETAIL</v>
      </c>
      <c r="D55" s="53" t="str">
        <f>VLOOKUP(A55,'Phase 5 Complete'!A:E,4,FALSE)</f>
        <v>BorrowerCount</v>
      </c>
      <c r="E55" s="47" t="str">
        <f>VLOOKUP(A55,'Phase 5 Complete'!A:M,13,FALSE)</f>
        <v>Numeric 2</v>
      </c>
      <c r="F55" s="54" t="s">
        <v>1063</v>
      </c>
      <c r="G55" s="55"/>
      <c r="H55" s="55"/>
      <c r="I55" s="46"/>
    </row>
    <row r="56" spans="1:9" ht="24" x14ac:dyDescent="0.35">
      <c r="A56" s="52">
        <v>228</v>
      </c>
      <c r="B56" s="16" t="str">
        <f>VLOOKUP(A56,'Phase 5 Complete'!$A:$D,2,FALSE)</f>
        <v>MESSAGE/DEAL_SETS/DEAL_SET/DEALS/DEAL/LOANS/LOAN/LOAN_DETAIL</v>
      </c>
      <c r="C56" s="53" t="str">
        <f>VLOOKUP(B56,'Phase 5 Complete'!B:E,2,FALSE)</f>
        <v>LOAN_DETAIL</v>
      </c>
      <c r="D56" s="53" t="str">
        <f>VLOOKUP(A56,'Phase 5 Complete'!A:E,4,FALSE)</f>
        <v>BuydownTemporarySubsidyIndicator</v>
      </c>
      <c r="E56" s="47" t="str">
        <f>VLOOKUP(A56,'Phase 5 Complete'!A:M,13,FALSE)</f>
        <v>Boolean</v>
      </c>
      <c r="F56" s="54" t="s">
        <v>1023</v>
      </c>
      <c r="G56" s="55"/>
      <c r="H56" s="55"/>
      <c r="I56" s="46"/>
    </row>
    <row r="57" spans="1:9" ht="24" x14ac:dyDescent="0.35">
      <c r="A57" s="52">
        <v>229</v>
      </c>
      <c r="B57" s="16" t="str">
        <f>VLOOKUP(A57,'Phase 5 Complete'!$A:$D,2,FALSE)</f>
        <v>MESSAGE/DEAL_SETS/DEAL_SET/DEALS/DEAL/LOANS/LOAN/LOAN_DETAIL</v>
      </c>
      <c r="C57" s="53" t="str">
        <f>VLOOKUP(B57,'Phase 5 Complete'!B:E,2,FALSE)</f>
        <v>LOAN_DETAIL</v>
      </c>
      <c r="D57" s="53" t="str">
        <f>VLOOKUP(A57,'Phase 5 Complete'!A:E,4,FALSE)</f>
        <v>CapitalizedLoanIndicator</v>
      </c>
      <c r="E57" s="47" t="str">
        <f>VLOOKUP(A57,'Phase 5 Complete'!A:M,13,FALSE)</f>
        <v>Boolean</v>
      </c>
      <c r="F57" s="54" t="s">
        <v>1023</v>
      </c>
      <c r="G57" s="55"/>
      <c r="H57" s="55"/>
      <c r="I57" s="46"/>
    </row>
    <row r="58" spans="1:9" ht="24" x14ac:dyDescent="0.35">
      <c r="A58" s="52">
        <v>231</v>
      </c>
      <c r="B58" s="16" t="str">
        <f>VLOOKUP(A58,'Phase 5 Complete'!$A:$D,2,FALSE)</f>
        <v>MESSAGE/DEAL_SETS/DEAL_SET/DEALS/DEAL/LOANS/LOAN/LOAN_DETAIL</v>
      </c>
      <c r="C58" s="53" t="str">
        <f>VLOOKUP(B58,'Phase 5 Complete'!B:E,2,FALSE)</f>
        <v>LOAN_DETAIL</v>
      </c>
      <c r="D58" s="53" t="str">
        <f>VLOOKUP(A58,'Phase 5 Complete'!A:E,4,FALSE)</f>
        <v>ConstructionLoanIndicator</v>
      </c>
      <c r="E58" s="47" t="str">
        <f>VLOOKUP(A58,'Phase 5 Complete'!A:M,13,FALSE)</f>
        <v>Boolean</v>
      </c>
      <c r="F58" s="54" t="s">
        <v>1023</v>
      </c>
      <c r="G58" s="55"/>
      <c r="H58" s="55"/>
      <c r="I58" s="46"/>
    </row>
    <row r="59" spans="1:9" ht="24" x14ac:dyDescent="0.35">
      <c r="A59" s="52">
        <v>232</v>
      </c>
      <c r="B59" s="16" t="str">
        <f>VLOOKUP(A59,'Phase 5 Complete'!$A:$D,2,FALSE)</f>
        <v>MESSAGE/DEAL_SETS/DEAL_SET/DEALS/DEAL/LOANS/LOAN/LOAN_DETAIL</v>
      </c>
      <c r="C59" s="53" t="str">
        <f>VLOOKUP(B59,'Phase 5 Complete'!B:E,2,FALSE)</f>
        <v>LOAN_DETAIL</v>
      </c>
      <c r="D59" s="53" t="str">
        <f>VLOOKUP(A59,'Phase 5 Complete'!A:E,4,FALSE)</f>
        <v>ConvertibleIndicator</v>
      </c>
      <c r="E59" s="47" t="str">
        <f>VLOOKUP(A59,'Phase 5 Complete'!A:M,13,FALSE)</f>
        <v>Boolean</v>
      </c>
      <c r="F59" s="54" t="s">
        <v>1023</v>
      </c>
      <c r="G59" s="55"/>
      <c r="H59" s="55"/>
      <c r="I59" s="46"/>
    </row>
    <row r="60" spans="1:9" ht="24" x14ac:dyDescent="0.35">
      <c r="A60" s="52">
        <v>234</v>
      </c>
      <c r="B60" s="16" t="str">
        <f>VLOOKUP(A60,'Phase 5 Complete'!$A:$D,2,FALSE)</f>
        <v>MESSAGE/DEAL_SETS/DEAL_SET/DEALS/DEAL/LOANS/LOAN/LOAN_DETAIL</v>
      </c>
      <c r="C60" s="53" t="str">
        <f>VLOOKUP(B60,'Phase 5 Complete'!B:E,2,FALSE)</f>
        <v>LOAN_DETAIL</v>
      </c>
      <c r="D60" s="53" t="str">
        <f>VLOOKUP(A60,'Phase 5 Complete'!A:E,4,FALSE)</f>
        <v>EscrowIndicator</v>
      </c>
      <c r="E60" s="47" t="str">
        <f>VLOOKUP(A60,'Phase 5 Complete'!A:M,13,FALSE)</f>
        <v>Boolean</v>
      </c>
      <c r="F60" s="54" t="s">
        <v>1035</v>
      </c>
      <c r="G60" s="55"/>
      <c r="H60" s="55"/>
      <c r="I60" s="46"/>
    </row>
    <row r="61" spans="1:9" ht="24" x14ac:dyDescent="0.35">
      <c r="A61" s="52">
        <v>237</v>
      </c>
      <c r="B61" s="16" t="str">
        <f>VLOOKUP(A61,'Phase 5 Complete'!$A:$D,2,FALSE)</f>
        <v>MESSAGE/DEAL_SETS/DEAL_SET/DEALS/DEAL/LOANS/LOAN/LOAN_DETAIL</v>
      </c>
      <c r="C61" s="53" t="str">
        <f>VLOOKUP(B61,'Phase 5 Complete'!B:E,2,FALSE)</f>
        <v>LOAN_DETAIL</v>
      </c>
      <c r="D61" s="53" t="str">
        <f>VLOOKUP(A61,'Phase 5 Complete'!A:E,4,FALSE)</f>
        <v>InterestOnlyIndicator</v>
      </c>
      <c r="E61" s="47" t="str">
        <f>VLOOKUP(A61,'Phase 5 Complete'!A:M,13,FALSE)</f>
        <v>Boolean</v>
      </c>
      <c r="F61" s="54" t="s">
        <v>1023</v>
      </c>
      <c r="G61" s="55"/>
      <c r="H61" s="55"/>
      <c r="I61" s="46"/>
    </row>
    <row r="62" spans="1:9" ht="24" x14ac:dyDescent="0.35">
      <c r="A62" s="52">
        <v>238</v>
      </c>
      <c r="B62" s="16" t="str">
        <f>VLOOKUP(A62,'Phase 5 Complete'!$A:$D,2,FALSE)</f>
        <v>MESSAGE/DEAL_SETS/DEAL_SET/DEALS/DEAL/LOANS/LOAN/LOAN_DETAIL</v>
      </c>
      <c r="C62" s="53" t="str">
        <f>VLOOKUP(B62,'Phase 5 Complete'!B:E,2,FALSE)</f>
        <v>LOAN_DETAIL</v>
      </c>
      <c r="D62" s="53" t="str">
        <f>VLOOKUP(A62,'Phase 5 Complete'!A:E,4,FALSE)</f>
        <v>LoanAffordableIndicator</v>
      </c>
      <c r="E62" s="47" t="str">
        <f>VLOOKUP(A62,'Phase 5 Complete'!A:M,13,FALSE)</f>
        <v>Boolean</v>
      </c>
      <c r="F62" s="54" t="s">
        <v>1035</v>
      </c>
      <c r="G62" s="55"/>
      <c r="H62" s="55"/>
      <c r="I62" s="46"/>
    </row>
    <row r="63" spans="1:9" ht="24" x14ac:dyDescent="0.35">
      <c r="A63" s="52">
        <v>240</v>
      </c>
      <c r="B63" s="16" t="str">
        <f>VLOOKUP(A63,'Phase 5 Complete'!$A:$D,2,FALSE)</f>
        <v>MESSAGE/DEAL_SETS/DEAL_SET/DEALS/DEAL/LOANS/LOAN/LOAN_DETAIL</v>
      </c>
      <c r="C63" s="53" t="str">
        <f>VLOOKUP(B63,'Phase 5 Complete'!B:E,2,FALSE)</f>
        <v>LOAN_DETAIL</v>
      </c>
      <c r="D63" s="53" t="str">
        <f>VLOOKUP(A63,'Phase 5 Complete'!A:E,4,FALSE)</f>
        <v>PrepaymentPenaltyIndicator</v>
      </c>
      <c r="E63" s="47" t="str">
        <f>VLOOKUP(A63,'Phase 5 Complete'!A:M,13,FALSE)</f>
        <v>Boolean</v>
      </c>
      <c r="F63" s="54" t="s">
        <v>1023</v>
      </c>
      <c r="G63" s="55"/>
      <c r="H63" s="55"/>
      <c r="I63" s="46"/>
    </row>
    <row r="64" spans="1:9" ht="24" x14ac:dyDescent="0.35">
      <c r="A64" s="52">
        <v>241</v>
      </c>
      <c r="B64" s="16" t="str">
        <f>VLOOKUP(A64,'Phase 5 Complete'!$A:$D,2,FALSE)</f>
        <v>MESSAGE/DEAL_SETS/DEAL_SET/DEALS/DEAL/LOANS/LOAN/LOAN_DETAIL</v>
      </c>
      <c r="C64" s="53" t="str">
        <f>VLOOKUP(B64,'Phase 5 Complete'!B:E,2,FALSE)</f>
        <v>LOAN_DETAIL</v>
      </c>
      <c r="D64" s="53" t="str">
        <f>VLOOKUP(A64,'Phase 5 Complete'!A:E,4,FALSE)</f>
        <v>RelocationLoanIndicator</v>
      </c>
      <c r="E64" s="47" t="str">
        <f>VLOOKUP(A64,'Phase 5 Complete'!A:M,13,FALSE)</f>
        <v>Boolean</v>
      </c>
      <c r="F64" s="54" t="s">
        <v>1023</v>
      </c>
      <c r="G64" s="55"/>
      <c r="H64" s="55"/>
      <c r="I64" s="46"/>
    </row>
    <row r="65" spans="1:9" ht="24" x14ac:dyDescent="0.35">
      <c r="A65" s="52">
        <v>243</v>
      </c>
      <c r="B65" s="16" t="str">
        <f>VLOOKUP(A65,'Phase 5 Complete'!$A:$D,2,FALSE)</f>
        <v>MESSAGE/DEAL_SETS/DEAL_SET/DEALS/DEAL/LOANS/LOAN/LOAN_DETAIL</v>
      </c>
      <c r="C65" s="53" t="str">
        <f>VLOOKUP(B65,'Phase 5 Complete'!B:E,2,FALSE)</f>
        <v>LOAN_DETAIL</v>
      </c>
      <c r="D65" s="53" t="str">
        <f>VLOOKUP(A65,'Phase 5 Complete'!A:E,4,FALSE)</f>
        <v>SharedEquityIndicator</v>
      </c>
      <c r="E65" s="47" t="str">
        <f>VLOOKUP(A65,'Phase 5 Complete'!A:M,13,FALSE)</f>
        <v>Boolean</v>
      </c>
      <c r="F65" s="54" t="s">
        <v>1023</v>
      </c>
      <c r="G65" s="55"/>
      <c r="H65" s="55"/>
      <c r="I65" s="46"/>
    </row>
    <row r="66" spans="1:9" ht="24" x14ac:dyDescent="0.35">
      <c r="A66" s="52">
        <v>244</v>
      </c>
      <c r="B66" s="16" t="str">
        <f>VLOOKUP(A66,'Phase 5 Complete'!A:D,2,FALSE)</f>
        <v>MESSAGE/DEAL_SETS/DEAL_SET/DEALS/DEAL/LOANS/LOAN/LOAN_DETAIL</v>
      </c>
      <c r="C66" s="53" t="str">
        <f>VLOOKUP(B66,'[3]Phase 5 Complete'!B:E,2,FALSE)</f>
        <v>LOAN_DETAIL</v>
      </c>
      <c r="D66" s="53" t="str">
        <f>VLOOKUP(A66,'[3]Phase 5 Complete'!A:E,4,FALSE)</f>
        <v>TotalMortgagedPropertiesCount</v>
      </c>
      <c r="E66" s="47" t="str">
        <f>VLOOKUP(A66,'[3]Phase 5 Complete'!A:M,13,FALSE)</f>
        <v>Numeric 2</v>
      </c>
      <c r="F66" s="54" t="s">
        <v>1063</v>
      </c>
      <c r="G66" s="55"/>
      <c r="H66" s="55"/>
      <c r="I66" s="46"/>
    </row>
    <row r="67" spans="1:9" x14ac:dyDescent="0.35">
      <c r="A67" s="40"/>
      <c r="B67" s="9"/>
      <c r="C67" s="44"/>
      <c r="D67" s="44"/>
      <c r="E67" s="44"/>
      <c r="F67" s="45"/>
      <c r="G67" s="40"/>
      <c r="H67" s="40"/>
      <c r="I67" s="46"/>
    </row>
    <row r="68" spans="1:9" ht="24" x14ac:dyDescent="0.35">
      <c r="A68" s="52">
        <v>244.1</v>
      </c>
      <c r="B68" s="16" t="str">
        <f>VLOOKUP(A68,'Phase 5 Complete'!$A:$D,2,FALSE)</f>
        <v>MESSAGE/DEAL_SETS/DEAL_SET/DEALS/DEAL/LOANS/LOAN/LOAN_DETAIL/EXTENSION/OTHER/LOAN_DETAIL_EXTENSION</v>
      </c>
      <c r="C68" s="53" t="str">
        <f>VLOOKUP(B68,'Phase 5 Complete'!B:E,2,FALSE)</f>
        <v>LOAN_DETAIL_EXTENSION</v>
      </c>
      <c r="D68" s="53" t="str">
        <f>VLOOKUP(A68,'Phase 5 Complete'!A:E,4,FALSE)</f>
        <v>EnergyImprovementAmount</v>
      </c>
      <c r="E68" s="47" t="str">
        <f>VLOOKUP(A68,'Phase 5 Complete'!A:M,13,FALSE)</f>
        <v>Amount 9.2</v>
      </c>
      <c r="F68" s="54" t="s">
        <v>1098</v>
      </c>
      <c r="G68" s="19"/>
      <c r="H68" s="55"/>
      <c r="I68" s="46"/>
    </row>
    <row r="69" spans="1:9" x14ac:dyDescent="0.35">
      <c r="A69" s="40"/>
      <c r="B69" s="9"/>
      <c r="C69" s="44"/>
      <c r="D69" s="44"/>
      <c r="E69" s="44"/>
      <c r="F69" s="45"/>
      <c r="G69" s="40"/>
      <c r="H69" s="40"/>
      <c r="I69" s="46"/>
    </row>
    <row r="70" spans="1:9" ht="24" x14ac:dyDescent="0.35">
      <c r="A70" s="52">
        <v>252</v>
      </c>
      <c r="B70" s="16" t="str">
        <f>VLOOKUP(A70,'Phase 5 Complete'!$A:$D,2,FALSE)</f>
        <v>MESSAGE/DEAL_SETS/DEAL_SET/DEALS/DEAL/LOANS/LOAN/LOAN_STATE</v>
      </c>
      <c r="C70" s="53" t="str">
        <f>VLOOKUP(B70,'Phase 5 Complete'!B:E,2,FALSE)</f>
        <v>LOAN_STATE</v>
      </c>
      <c r="D70" s="53" t="str">
        <f>VLOOKUP(A70,'Phase 5 Complete'!A:E,4,FALSE)</f>
        <v>LoanStateDate</v>
      </c>
      <c r="E70" s="47" t="str">
        <f>VLOOKUP(A70,'Phase 5 Complete'!A:M,13,FALSE)</f>
        <v>YYYY-MM-DD</v>
      </c>
      <c r="F70" s="54" t="s">
        <v>149</v>
      </c>
      <c r="G70" s="55"/>
      <c r="H70" s="55"/>
      <c r="I70" s="46"/>
    </row>
    <row r="71" spans="1:9" ht="24" x14ac:dyDescent="0.35">
      <c r="A71" s="52">
        <v>253</v>
      </c>
      <c r="B71" s="16" t="str">
        <f>VLOOKUP(A71,'Phase 5 Complete'!$A:$D,2,FALSE)</f>
        <v>MESSAGE/DEAL_SETS/DEAL_SET/DEALS/DEAL/LOANS/LOAN/LOAN_STATE</v>
      </c>
      <c r="C71" s="53" t="str">
        <f>VLOOKUP(B71,'Phase 5 Complete'!B:E,2,FALSE)</f>
        <v>LOAN_STATE</v>
      </c>
      <c r="D71" s="53" t="str">
        <f>VLOOKUP(A71,'Phase 5 Complete'!A:E,4,FALSE)</f>
        <v>LoanStateType</v>
      </c>
      <c r="E71" s="47" t="str">
        <f>VLOOKUP(A71,'Phase 5 Complete'!A:M,13,FALSE)</f>
        <v>Enumerated</v>
      </c>
      <c r="F71" s="54" t="s">
        <v>570</v>
      </c>
      <c r="G71" s="55"/>
      <c r="H71" s="55"/>
      <c r="I71" s="46"/>
    </row>
    <row r="72" spans="1:9" x14ac:dyDescent="0.35">
      <c r="A72" s="40"/>
      <c r="B72" s="9"/>
      <c r="C72" s="44"/>
      <c r="D72" s="44"/>
      <c r="E72" s="44"/>
      <c r="F72" s="45"/>
      <c r="G72" s="40"/>
      <c r="H72" s="40"/>
      <c r="I72" s="46"/>
    </row>
    <row r="73" spans="1:9" x14ac:dyDescent="0.35">
      <c r="A73" s="52">
        <v>254</v>
      </c>
      <c r="B73" s="16" t="str">
        <f>VLOOKUP(A73,'Phase 5 Complete'!$A:$D,2,FALSE)</f>
        <v>MESSAGE/DEAL_SETS/DEAL_SET/DEALS/DEAL/LOANS/LOAN/LTV</v>
      </c>
      <c r="C73" s="53" t="str">
        <f>VLOOKUP(B73,'Phase 5 Complete'!B:E,2,FALSE)</f>
        <v>LTV</v>
      </c>
      <c r="D73" s="53" t="str">
        <f>VLOOKUP(A73,'Phase 5 Complete'!A:E,4,FALSE)</f>
        <v>BaseLTVRatioPercent</v>
      </c>
      <c r="E73" s="47" t="str">
        <f>VLOOKUP(A73,'Phase 5 Complete'!A:M,13,FALSE)</f>
        <v>Percent 3.4</v>
      </c>
      <c r="F73" s="54" t="s">
        <v>1948</v>
      </c>
      <c r="G73" s="55"/>
      <c r="H73" s="55"/>
      <c r="I73" s="46"/>
    </row>
    <row r="74" spans="1:9" x14ac:dyDescent="0.35">
      <c r="A74" s="52">
        <v>255</v>
      </c>
      <c r="B74" s="16" t="str">
        <f>VLOOKUP(A74,'Phase 5 Complete'!$A:$D,2,FALSE)</f>
        <v>MESSAGE/DEAL_SETS/DEAL_SET/DEALS/DEAL/LOANS/LOAN/LTV</v>
      </c>
      <c r="C74" s="53" t="str">
        <f>VLOOKUP(B74,'Phase 5 Complete'!B:E,2,FALSE)</f>
        <v>LTV</v>
      </c>
      <c r="D74" s="53" t="str">
        <f>VLOOKUP(A74,'Phase 5 Complete'!A:E,4,FALSE)</f>
        <v>LTVRatioPercent</v>
      </c>
      <c r="E74" s="47" t="str">
        <f>VLOOKUP(A74,'Phase 5 Complete'!A:M,13,FALSE)</f>
        <v>Percent 3.4</v>
      </c>
      <c r="F74" s="54" t="s">
        <v>1948</v>
      </c>
      <c r="G74" s="55"/>
      <c r="H74" s="55"/>
      <c r="I74" s="46"/>
    </row>
    <row r="75" spans="1:9" x14ac:dyDescent="0.35">
      <c r="A75" s="40"/>
      <c r="B75" s="9"/>
      <c r="C75" s="44"/>
      <c r="D75" s="44"/>
      <c r="E75" s="44"/>
      <c r="F75" s="45"/>
      <c r="G75" s="40"/>
      <c r="H75" s="40"/>
      <c r="I75" s="46"/>
    </row>
    <row r="76" spans="1:9" ht="24" x14ac:dyDescent="0.35">
      <c r="A76" s="52">
        <v>256</v>
      </c>
      <c r="B76" s="16" t="str">
        <f>VLOOKUP(A76,'Phase 5 Complete'!$A:$D,2,FALSE)</f>
        <v>MESSAGE/DEAL_SETS/DEAL_SET/DEALS/DEAL/LOANS/LOAN/MATURITY/MATURITY_RULE</v>
      </c>
      <c r="C76" s="53" t="str">
        <f>VLOOKUP(B76,'Phase 5 Complete'!B:E,2,FALSE)</f>
        <v>MATURITY_RULE</v>
      </c>
      <c r="D76" s="53" t="str">
        <f>VLOOKUP(A76,'Phase 5 Complete'!A:E,4,FALSE)</f>
        <v>LoanMaturityDate</v>
      </c>
      <c r="E76" s="47" t="str">
        <f>VLOOKUP(A76,'Phase 5 Complete'!A:M,13,FALSE)</f>
        <v>YYYY-MM-DD</v>
      </c>
      <c r="F76" s="54" t="s">
        <v>149</v>
      </c>
      <c r="G76" s="55"/>
      <c r="H76" s="55"/>
      <c r="I76" s="46"/>
    </row>
    <row r="77" spans="1:9" ht="24" x14ac:dyDescent="0.35">
      <c r="A77" s="52">
        <v>257</v>
      </c>
      <c r="B77" s="16" t="str">
        <f>VLOOKUP(A77,'Phase 5 Complete'!$A:$D,2,FALSE)</f>
        <v>MESSAGE/DEAL_SETS/DEAL_SET/DEALS/DEAL/LOANS/LOAN/MATURITY/MATURITY_RULE</v>
      </c>
      <c r="C77" s="53" t="str">
        <f>VLOOKUP(B77,'Phase 5 Complete'!B:E,2,FALSE)</f>
        <v>MATURITY_RULE</v>
      </c>
      <c r="D77" s="53" t="str">
        <f>VLOOKUP(A77,'Phase 5 Complete'!A:E,4,FALSE)</f>
        <v>LoanMaturityPeriodCount</v>
      </c>
      <c r="E77" s="47" t="str">
        <f>VLOOKUP(A77,'Phase 5 Complete'!A:M,13,FALSE)</f>
        <v>Numeric 3</v>
      </c>
      <c r="F77" s="54" t="s">
        <v>1036</v>
      </c>
      <c r="G77" s="55"/>
      <c r="H77" s="55"/>
      <c r="I77" s="46"/>
    </row>
    <row r="78" spans="1:9" ht="24" x14ac:dyDescent="0.35">
      <c r="A78" s="52">
        <v>258</v>
      </c>
      <c r="B78" s="16" t="str">
        <f>VLOOKUP(A78,'Phase 5 Complete'!$A:$D,2,FALSE)</f>
        <v>MESSAGE/DEAL_SETS/DEAL_SET/DEALS/DEAL/LOANS/LOAN/MATURITY/MATURITY_RULE</v>
      </c>
      <c r="C78" s="53" t="str">
        <f>VLOOKUP(B78,'Phase 5 Complete'!B:E,2,FALSE)</f>
        <v>MATURITY_RULE</v>
      </c>
      <c r="D78" s="53" t="str">
        <f>VLOOKUP(A78,'Phase 5 Complete'!A:E,4,FALSE)</f>
        <v>LoanMaturityPeriodType</v>
      </c>
      <c r="E78" s="47" t="str">
        <f>VLOOKUP(A78,'Phase 5 Complete'!A:M,13,FALSE)</f>
        <v>Enumerated</v>
      </c>
      <c r="F78" s="54" t="s">
        <v>746</v>
      </c>
      <c r="G78" s="55"/>
      <c r="H78" s="55"/>
      <c r="I78" s="46"/>
    </row>
    <row r="79" spans="1:9" x14ac:dyDescent="0.35">
      <c r="A79" s="40"/>
      <c r="B79" s="9"/>
      <c r="C79" s="44"/>
      <c r="D79" s="44"/>
      <c r="E79" s="44"/>
      <c r="F79" s="45"/>
      <c r="G79" s="40"/>
      <c r="H79" s="40"/>
      <c r="I79" s="46"/>
    </row>
    <row r="80" spans="1:9" ht="24" x14ac:dyDescent="0.35">
      <c r="A80" s="52">
        <v>268</v>
      </c>
      <c r="B80" s="16" t="str">
        <f>VLOOKUP(A80,'Phase 5 Complete'!$A:$D,2,FALSE)</f>
        <v>MESSAGE/DEAL_SETS/DEAL_SET/DEALS/DEAL/LOANS/LOAN/PAYMENT/PAYMENT_RULE</v>
      </c>
      <c r="C80" s="53" t="str">
        <f>VLOOKUP(B80,'Phase 5 Complete'!B:E,2,FALSE)</f>
        <v>PAYMENT_RULE</v>
      </c>
      <c r="D80" s="53" t="str">
        <f>VLOOKUP(A80,'Phase 5 Complete'!A:E,4,FALSE)</f>
        <v>InitialPrincipalAndInterestPaymentAmount</v>
      </c>
      <c r="E80" s="47" t="str">
        <f>VLOOKUP(A80,'Phase 5 Complete'!A:M,13,FALSE)</f>
        <v>Amount 9.2</v>
      </c>
      <c r="F80" s="54" t="s">
        <v>1947</v>
      </c>
      <c r="G80" s="55"/>
      <c r="H80" s="55"/>
      <c r="I80" s="46"/>
    </row>
    <row r="81" spans="1:9" ht="24" x14ac:dyDescent="0.35">
      <c r="A81" s="52">
        <v>270</v>
      </c>
      <c r="B81" s="16" t="str">
        <f>VLOOKUP(A81,'Phase 5 Complete'!$A:$D,2,FALSE)</f>
        <v>MESSAGE/DEAL_SETS/DEAL_SET/DEALS/DEAL/LOANS/LOAN/PAYMENT/PAYMENT_RULE</v>
      </c>
      <c r="C81" s="53" t="str">
        <f>VLOOKUP(B81,'Phase 5 Complete'!B:E,2,FALSE)</f>
        <v>PAYMENT_RULE</v>
      </c>
      <c r="D81" s="53" t="str">
        <f>VLOOKUP(A81,'Phase 5 Complete'!A:E,4,FALSE)</f>
        <v>PaymentFrequencyType</v>
      </c>
      <c r="E81" s="47" t="str">
        <f>VLOOKUP(A81,'Phase 5 Complete'!A:M,13,FALSE)</f>
        <v>Enumerated</v>
      </c>
      <c r="F81" s="54" t="s">
        <v>742</v>
      </c>
      <c r="G81" s="55"/>
      <c r="H81" s="55"/>
      <c r="I81" s="46"/>
    </row>
    <row r="82" spans="1:9" ht="24" x14ac:dyDescent="0.35">
      <c r="A82" s="52">
        <v>272</v>
      </c>
      <c r="B82" s="16" t="str">
        <f>VLOOKUP(A82,'Phase 5 Complete'!$A:$D,2,FALSE)</f>
        <v>MESSAGE/DEAL_SETS/DEAL_SET/DEALS/DEAL/LOANS/LOAN/PAYMENT/PAYMENT_RULE</v>
      </c>
      <c r="C82" s="53" t="str">
        <f>VLOOKUP(B82,'Phase 5 Complete'!B:E,2,FALSE)</f>
        <v>PAYMENT_RULE</v>
      </c>
      <c r="D82" s="53" t="str">
        <f>VLOOKUP(A82,'Phase 5 Complete'!A:E,4,FALSE)</f>
        <v>ScheduledFirstPaymentDate</v>
      </c>
      <c r="E82" s="47" t="str">
        <f>VLOOKUP(A82,'Phase 5 Complete'!A:M,13,FALSE)</f>
        <v>YYYY-MM-DD</v>
      </c>
      <c r="F82" s="54" t="s">
        <v>149</v>
      </c>
      <c r="G82" s="55"/>
      <c r="H82" s="55"/>
      <c r="I82" s="46"/>
    </row>
    <row r="83" spans="1:9" x14ac:dyDescent="0.35">
      <c r="A83" s="40"/>
      <c r="B83" s="9"/>
      <c r="C83" s="44"/>
      <c r="D83" s="44"/>
      <c r="E83" s="44"/>
      <c r="F83" s="45"/>
      <c r="G83" s="40"/>
      <c r="H83" s="40"/>
      <c r="I83" s="46"/>
    </row>
    <row r="84" spans="1:9" ht="24" x14ac:dyDescent="0.35">
      <c r="A84" s="19">
        <v>287</v>
      </c>
      <c r="B84" s="16" t="str">
        <f>VLOOKUP(A84,'Phase 5 Complete'!$A:$D,2,FALSE)</f>
        <v>MESSAGE/DEAL_SETS/DEAL_SET/DEALS/DEAL/LOANS/LOAN/QUALIFICATION</v>
      </c>
      <c r="C84" s="53" t="str">
        <f>VLOOKUP(B84,'Phase 5 Complete'!B:E,2,FALSE)</f>
        <v>QUALIFICATION</v>
      </c>
      <c r="D84" s="53" t="str">
        <f>VLOOKUP(A84,'Phase 5 Complete'!A:E,4,FALSE)</f>
        <v>BorrowerReservesMonthlyPaymentCount</v>
      </c>
      <c r="E84" s="47" t="str">
        <f>VLOOKUP(A84,'Phase 5 Complete'!A:M,13,FALSE)</f>
        <v>Numeric 3</v>
      </c>
      <c r="F84" s="54" t="s">
        <v>1080</v>
      </c>
      <c r="G84" s="55"/>
      <c r="H84" s="55"/>
      <c r="I84" s="46"/>
    </row>
    <row r="85" spans="1:9" ht="24" x14ac:dyDescent="0.35">
      <c r="A85" s="19">
        <v>290</v>
      </c>
      <c r="B85" s="16" t="str">
        <f>VLOOKUP(A85,'Phase 5 Complete'!$A:$D,2,FALSE)</f>
        <v>MESSAGE/DEAL_SETS/DEAL_SET/DEALS/DEAL/LOANS/LOAN/QUALIFICATION</v>
      </c>
      <c r="C85" s="53" t="str">
        <f>VLOOKUP(B85,'Phase 5 Complete'!B:E,2,FALSE)</f>
        <v>QUALIFICATION</v>
      </c>
      <c r="D85" s="53" t="str">
        <f>VLOOKUP(A85,'Phase 5 Complete'!A:E,4,FALSE)</f>
        <v>TotalLiabilitiesMonthlyPaymentAmount</v>
      </c>
      <c r="E85" s="47" t="str">
        <f>VLOOKUP(A85,'Phase 5 Complete'!A:M,13,FALSE)</f>
        <v>Numeric 9</v>
      </c>
      <c r="F85" s="54" t="s">
        <v>1946</v>
      </c>
      <c r="G85" s="55"/>
      <c r="H85" s="55"/>
      <c r="I85" s="46"/>
    </row>
    <row r="86" spans="1:9" ht="24" x14ac:dyDescent="0.35">
      <c r="A86" s="19">
        <v>291</v>
      </c>
      <c r="B86" s="16" t="str">
        <f>VLOOKUP(A86,'Phase 5 Complete'!$A:$D,2,FALSE)</f>
        <v>MESSAGE/DEAL_SETS/DEAL_SET/DEALS/DEAL/LOANS/LOAN/QUALIFICATION</v>
      </c>
      <c r="C86" s="53" t="str">
        <f>VLOOKUP(B86,'Phase 5 Complete'!B:E,2,FALSE)</f>
        <v>QUALIFICATION</v>
      </c>
      <c r="D86" s="53" t="str">
        <f>VLOOKUP(A86,'Phase 5 Complete'!A:E,4,FALSE)</f>
        <v>TotalMonthlyIncomeAmount</v>
      </c>
      <c r="E86" s="47" t="str">
        <f>VLOOKUP(A86,'Phase 5 Complete'!A:M,13,FALSE)</f>
        <v>Numeric 9</v>
      </c>
      <c r="F86" s="54" t="s">
        <v>1094</v>
      </c>
      <c r="G86" s="55"/>
      <c r="H86" s="55"/>
      <c r="I86" s="46"/>
    </row>
    <row r="87" spans="1:9" ht="24" x14ac:dyDescent="0.35">
      <c r="A87" s="19">
        <v>292</v>
      </c>
      <c r="B87" s="16" t="str">
        <f>VLOOKUP(A87,'Phase 5 Complete'!$A:$D,2,FALSE)</f>
        <v>MESSAGE/DEAL_SETS/DEAL_SET/DEALS/DEAL/LOANS/LOAN/QUALIFICATION</v>
      </c>
      <c r="C87" s="53" t="str">
        <f>VLOOKUP(B87,'Phase 5 Complete'!B:E,2,FALSE)</f>
        <v>QUALIFICATION</v>
      </c>
      <c r="D87" s="53" t="str">
        <f>VLOOKUP(A87,'Phase 5 Complete'!A:E,4,FALSE)</f>
        <v>TotalMonthlyProposedHousingExpenseAmount</v>
      </c>
      <c r="E87" s="47" t="str">
        <f>VLOOKUP(A87,'Phase 5 Complete'!A:M,13,FALSE)</f>
        <v>Numeric 9</v>
      </c>
      <c r="F87" s="54" t="s">
        <v>2068</v>
      </c>
      <c r="G87" s="55"/>
      <c r="H87" s="55"/>
      <c r="I87" s="46"/>
    </row>
    <row r="88" spans="1:9" x14ac:dyDescent="0.35">
      <c r="A88" s="40"/>
      <c r="B88" s="9"/>
      <c r="C88" s="44"/>
      <c r="D88" s="44"/>
      <c r="E88" s="44"/>
      <c r="F88" s="45"/>
      <c r="G88" s="40"/>
      <c r="H88" s="40"/>
      <c r="I88" s="46"/>
    </row>
    <row r="89" spans="1:9" ht="24" x14ac:dyDescent="0.35">
      <c r="A89" s="19">
        <v>311</v>
      </c>
      <c r="B89" s="16" t="str">
        <f>VLOOKUP(A89,'Phase 5 Complete'!$A:$D,2,FALSE)</f>
        <v>MESSAGE/DEAL_SETS/DEAL_SET/DEALS/DEAL/LOANS/LOAN/SELECTED_LOAN_PRODUCT/PRICE_LOCKS/PRICE_LOCK</v>
      </c>
      <c r="C89" s="53" t="str">
        <f>VLOOKUP(B89,'Phase 5 Complete'!B:E,2,FALSE)</f>
        <v>PRICE_LOCK</v>
      </c>
      <c r="D89" s="53" t="str">
        <f>VLOOKUP(A89,'Phase 5 Complete'!A:E,4,FALSE)</f>
        <v>PriceLockDatetime</v>
      </c>
      <c r="E89" s="47" t="str">
        <f>VLOOKUP(A89,'Phase 5 Complete'!A:M,13,FALSE)</f>
        <v>YYYY-MM-DD</v>
      </c>
      <c r="F89" s="54" t="s">
        <v>149</v>
      </c>
      <c r="G89" s="55"/>
      <c r="H89" s="55"/>
      <c r="I89" s="46"/>
    </row>
    <row r="90" spans="1:9" x14ac:dyDescent="0.35">
      <c r="A90" s="40"/>
      <c r="B90" s="9"/>
      <c r="C90" s="44"/>
      <c r="D90" s="44"/>
      <c r="E90" s="44"/>
      <c r="F90" s="45"/>
      <c r="G90" s="40"/>
      <c r="H90" s="40"/>
      <c r="I90" s="46"/>
    </row>
    <row r="91" spans="1:9" ht="24" x14ac:dyDescent="0.35">
      <c r="A91" s="19">
        <v>313</v>
      </c>
      <c r="B91" s="16" t="str">
        <f>VLOOKUP(A91,'Phase 5 Complete'!$A:$D,2,FALSE)</f>
        <v>MESSAGE/DEAL_SETS/DEAL_SET/DEALS/DEAL/LOANS/LOAN/TERMS_OF_MORTGAGE</v>
      </c>
      <c r="C91" s="53" t="str">
        <f>VLOOKUP(B91,'Phase 5 Complete'!B:E,2,FALSE)</f>
        <v>TERMS_OF_MORTGAGE</v>
      </c>
      <c r="D91" s="53" t="str">
        <f>VLOOKUP(A91,'Phase 5 Complete'!A:E,4,FALSE)</f>
        <v>LienPriorityType</v>
      </c>
      <c r="E91" s="47" t="str">
        <f>VLOOKUP(A91,'Phase 5 Complete'!A:M,13,FALSE)</f>
        <v>Enumerated</v>
      </c>
      <c r="F91" s="54" t="s">
        <v>526</v>
      </c>
      <c r="G91" s="55"/>
      <c r="H91" s="55"/>
      <c r="I91" s="46"/>
    </row>
    <row r="92" spans="1:9" ht="24" x14ac:dyDescent="0.35">
      <c r="A92" s="19">
        <v>315</v>
      </c>
      <c r="B92" s="16" t="str">
        <f>VLOOKUP(A92,'Phase 5 Complete'!$A:$D,2,FALSE)</f>
        <v>MESSAGE/DEAL_SETS/DEAL_SET/DEALS/DEAL/LOANS/LOAN/TERMS_OF_MORTGAGE</v>
      </c>
      <c r="C92" s="53" t="str">
        <f>VLOOKUP(B92,'Phase 5 Complete'!B:E,2,FALSE)</f>
        <v>TERMS_OF_MORTGAGE</v>
      </c>
      <c r="D92" s="53" t="str">
        <f>VLOOKUP(A92,'Phase 5 Complete'!A:E,4,FALSE)</f>
        <v>LoanPurposeType</v>
      </c>
      <c r="E92" s="47" t="str">
        <f>VLOOKUP(A92,'Phase 5 Complete'!A:M,13,FALSE)</f>
        <v>Enumerated</v>
      </c>
      <c r="F92" s="54" t="s">
        <v>1038</v>
      </c>
      <c r="G92" s="55"/>
      <c r="H92" s="55"/>
      <c r="I92" s="46"/>
    </row>
    <row r="93" spans="1:9" ht="24" x14ac:dyDescent="0.35">
      <c r="A93" s="19">
        <v>317</v>
      </c>
      <c r="B93" s="16" t="str">
        <f>VLOOKUP(A93,'Phase 5 Complete'!$A:$D,2,FALSE)</f>
        <v>MESSAGE/DEAL_SETS/DEAL_SET/DEALS/DEAL/LOANS/LOAN/TERMS_OF_MORTGAGE</v>
      </c>
      <c r="C93" s="53" t="str">
        <f>VLOOKUP(B93,'Phase 5 Complete'!B:E,2,FALSE)</f>
        <v>TERMS_OF_MORTGAGE</v>
      </c>
      <c r="D93" s="53" t="str">
        <f>VLOOKUP(A93,'Phase 5 Complete'!A:E,4,FALSE)</f>
        <v>MortgageType</v>
      </c>
      <c r="E93" s="47" t="str">
        <f>VLOOKUP(A93,'Phase 5 Complete'!A:M,13,FALSE)</f>
        <v>Enumerated</v>
      </c>
      <c r="F93" s="54" t="s">
        <v>572</v>
      </c>
      <c r="G93" s="55"/>
      <c r="H93" s="55"/>
      <c r="I93" s="46"/>
    </row>
    <row r="94" spans="1:9" ht="24" x14ac:dyDescent="0.35">
      <c r="A94" s="19">
        <v>319</v>
      </c>
      <c r="B94" s="16" t="str">
        <f>VLOOKUP(A94,'Phase 5 Complete'!$A:$D,2,FALSE)</f>
        <v>MESSAGE/DEAL_SETS/DEAL_SET/DEALS/DEAL/LOANS/LOAN/TERMS_OF_MORTGAGE</v>
      </c>
      <c r="C94" s="53" t="str">
        <f>VLOOKUP(B94,'Phase 5 Complete'!B:E,2,FALSE)</f>
        <v>TERMS_OF_MORTGAGE</v>
      </c>
      <c r="D94" s="53" t="str">
        <f>VLOOKUP(A94,'Phase 5 Complete'!A:E,4,FALSE)</f>
        <v>NoteAmount</v>
      </c>
      <c r="E94" s="47" t="str">
        <f>VLOOKUP(A94,'Phase 5 Complete'!A:M,13,FALSE)</f>
        <v>Amount 9.2</v>
      </c>
      <c r="F94" s="54" t="s">
        <v>1945</v>
      </c>
      <c r="G94" s="55"/>
      <c r="H94" s="55"/>
      <c r="I94" s="46"/>
    </row>
    <row r="95" spans="1:9" ht="24" x14ac:dyDescent="0.35">
      <c r="A95" s="19">
        <v>320</v>
      </c>
      <c r="B95" s="16" t="str">
        <f>VLOOKUP(A95,'Phase 5 Complete'!$A:$D,2,FALSE)</f>
        <v>MESSAGE/DEAL_SETS/DEAL_SET/DEALS/DEAL/LOANS/LOAN/TERMS_OF_MORTGAGE</v>
      </c>
      <c r="C95" s="53" t="str">
        <f>VLOOKUP(B95,'Phase 5 Complete'!B:E,2,FALSE)</f>
        <v>TERMS_OF_MORTGAGE</v>
      </c>
      <c r="D95" s="53" t="str">
        <f>VLOOKUP(A95,'Phase 5 Complete'!A:E,4,FALSE)</f>
        <v>NoteDate</v>
      </c>
      <c r="E95" s="47" t="str">
        <f>VLOOKUP(A95,'Phase 5 Complete'!A:M,13,FALSE)</f>
        <v>YYYY-MM-DD</v>
      </c>
      <c r="F95" s="54" t="s">
        <v>149</v>
      </c>
      <c r="G95" s="55"/>
      <c r="H95" s="55"/>
      <c r="I95" s="46"/>
    </row>
    <row r="96" spans="1:9" ht="24" x14ac:dyDescent="0.35">
      <c r="A96" s="19">
        <v>321</v>
      </c>
      <c r="B96" s="16" t="str">
        <f>VLOOKUP(A96,'Phase 5 Complete'!$A:$D,2,FALSE)</f>
        <v>MESSAGE/DEAL_SETS/DEAL_SET/DEALS/DEAL/LOANS/LOAN/TERMS_OF_MORTGAGE</v>
      </c>
      <c r="C96" s="53" t="str">
        <f>VLOOKUP(B96,'Phase 5 Complete'!B:E,2,FALSE)</f>
        <v>TERMS_OF_MORTGAGE</v>
      </c>
      <c r="D96" s="53" t="str">
        <f>VLOOKUP(A96,'Phase 5 Complete'!A:E,4,FALSE)</f>
        <v>NoteRatePercent</v>
      </c>
      <c r="E96" s="47" t="str">
        <f>VLOOKUP(A96,'Phase 5 Complete'!A:M,13,FALSE)</f>
        <v>Percent 3.4</v>
      </c>
      <c r="F96" s="54" t="s">
        <v>1712</v>
      </c>
      <c r="G96" s="55"/>
      <c r="H96" s="55"/>
      <c r="I96" s="46"/>
    </row>
    <row r="97" spans="1:9" x14ac:dyDescent="0.35">
      <c r="A97" s="40"/>
      <c r="B97" s="9"/>
      <c r="C97" s="44"/>
      <c r="D97" s="44"/>
      <c r="E97" s="44"/>
      <c r="F97" s="45"/>
      <c r="G97" s="40"/>
      <c r="H97" s="40"/>
      <c r="I97" s="46"/>
    </row>
    <row r="98" spans="1:9" ht="24" x14ac:dyDescent="0.35">
      <c r="A98" s="19">
        <v>322</v>
      </c>
      <c r="B98" s="16" t="str">
        <f>VLOOKUP(A98,'Phase 5 Complete'!$A:$D,2,FALSE)</f>
        <v>MESSAGE/DEAL_SETS/DEAL_SET/DEALS/DEAL/LOANS/LOAN/UNDERWRITING/AUTOMATED_UNDERWRITINGS/AUTOMATED_UNDERWRITING</v>
      </c>
      <c r="C98" s="53" t="str">
        <f>VLOOKUP(B98,'Phase 5 Complete'!B:E,2,FALSE)</f>
        <v>AUTOMATED_UNDERWRITING</v>
      </c>
      <c r="D98" s="53" t="str">
        <f>VLOOKUP(A98,'Phase 5 Complete'!A:E,4,FALSE)</f>
        <v>AutomatedUnderwritingCaseIdentifier</v>
      </c>
      <c r="E98" s="47" t="str">
        <f>VLOOKUP(A98,'Phase 5 Complete'!A:M,13,FALSE)</f>
        <v>String 20</v>
      </c>
      <c r="F98" s="54" t="s">
        <v>2085</v>
      </c>
      <c r="G98" s="55"/>
      <c r="H98" s="55"/>
      <c r="I98" s="46"/>
    </row>
    <row r="99" spans="1:9" ht="24" x14ac:dyDescent="0.35">
      <c r="A99" s="19">
        <v>325</v>
      </c>
      <c r="B99" s="16" t="str">
        <f>VLOOKUP(A99,'Phase 5 Complete'!$A:$D,2,FALSE)</f>
        <v>MESSAGE/DEAL_SETS/DEAL_SET/DEALS/DEAL/LOANS/LOAN/UNDERWRITING/AUTOMATED_UNDERWRITINGS/AUTOMATED_UNDERWRITING</v>
      </c>
      <c r="C99" s="53" t="str">
        <f>VLOOKUP(B99,'Phase 5 Complete'!B:E,2,FALSE)</f>
        <v>AUTOMATED_UNDERWRITING</v>
      </c>
      <c r="D99" s="53" t="str">
        <f>VLOOKUP(A99,'Phase 5 Complete'!A:E,4,FALSE)</f>
        <v>AutomatedUnderwritingRecommendationDescription</v>
      </c>
      <c r="E99" s="47" t="str">
        <f>VLOOKUP(A99,'Phase 5 Complete'!A:M,13,FALSE)</f>
        <v>Enumerated</v>
      </c>
      <c r="F99" s="54" t="s">
        <v>1039</v>
      </c>
      <c r="G99" s="55"/>
      <c r="H99" s="55"/>
      <c r="I99" s="46"/>
    </row>
    <row r="100" spans="1:9" ht="24" x14ac:dyDescent="0.35">
      <c r="A100" s="19">
        <v>326</v>
      </c>
      <c r="B100" s="16" t="str">
        <f>VLOOKUP(A100,'Phase 5 Complete'!$A:$D,2,FALSE)</f>
        <v>MESSAGE/DEAL_SETS/DEAL_SET/DEALS/DEAL/LOANS/LOAN/UNDERWRITING/AUTOMATED_UNDERWRITINGS/AUTOMATED_UNDERWRITING</v>
      </c>
      <c r="C100" s="53" t="str">
        <f>VLOOKUP(B100,'Phase 5 Complete'!B:E,2,FALSE)</f>
        <v>AUTOMATED_UNDERWRITING</v>
      </c>
      <c r="D100" s="53" t="str">
        <f>VLOOKUP(A100,'Phase 5 Complete'!A:E,4,FALSE)</f>
        <v>AutomatedUnderwritingSystemType</v>
      </c>
      <c r="E100" s="47" t="str">
        <f>VLOOKUP(A100,'Phase 5 Complete'!A:M,13,FALSE)</f>
        <v>Enumerated</v>
      </c>
      <c r="F100" s="54" t="s">
        <v>947</v>
      </c>
      <c r="G100" s="55"/>
      <c r="H100" s="55"/>
      <c r="I100" s="46"/>
    </row>
    <row r="101" spans="1:9" ht="24" x14ac:dyDescent="0.35">
      <c r="A101" s="19">
        <v>327</v>
      </c>
      <c r="B101" s="16" t="str">
        <f>VLOOKUP(A101,'Phase 5 Complete'!$A:$D,2,FALSE)</f>
        <v>MESSAGE/DEAL_SETS/DEAL_SET/DEALS/DEAL/LOANS/LOAN/UNDERWRITING/AUTOMATED_UNDERWRITINGS/AUTOMATED_UNDERWRITING</v>
      </c>
      <c r="C101" s="53" t="str">
        <f>VLOOKUP(B101,'Phase 5 Complete'!B:E,2,FALSE)</f>
        <v>AUTOMATED_UNDERWRITING</v>
      </c>
      <c r="D101" s="53" t="str">
        <f>VLOOKUP(A101,'Phase 5 Complete'!A:E,4,FALSE)</f>
        <v>AutomatedUnderwritingSystemTypeOtherDescription</v>
      </c>
      <c r="E101" s="47" t="str">
        <f>VLOOKUP(A101,'Phase 5 Complete'!A:M,13,FALSE)</f>
        <v>Enumerated</v>
      </c>
      <c r="F101" s="54" t="s">
        <v>1040</v>
      </c>
      <c r="G101" s="55"/>
      <c r="H101" s="55"/>
      <c r="I101" s="46"/>
    </row>
    <row r="102" spans="1:9" x14ac:dyDescent="0.35">
      <c r="A102" s="40"/>
      <c r="B102" s="9"/>
      <c r="C102" s="44"/>
      <c r="D102" s="44"/>
      <c r="E102" s="44"/>
      <c r="F102" s="45"/>
      <c r="G102" s="40"/>
      <c r="H102" s="40"/>
      <c r="I102" s="46"/>
    </row>
    <row r="103" spans="1:9" ht="24" x14ac:dyDescent="0.35">
      <c r="A103" s="19">
        <v>328</v>
      </c>
      <c r="B103" s="16" t="str">
        <f>VLOOKUP(A103,'Phase 5 Complete'!$A:$D,2,FALSE)</f>
        <v>MESSAGE/DEAL_SETS/DEAL_SET/DEALS/DEAL/LOANS/LOAN/UNDERWRITING/UNDERWRITING_DETAIL</v>
      </c>
      <c r="C103" s="53" t="str">
        <f>VLOOKUP(B103,'Phase 5 Complete'!B:E,2,FALSE)</f>
        <v>UNDERWRITING_DETAIL</v>
      </c>
      <c r="D103" s="53" t="str">
        <f>VLOOKUP(A103,'Phase 5 Complete'!A:E,4,FALSE)</f>
        <v>LoanManualUnderwritingIndicator</v>
      </c>
      <c r="E103" s="47" t="str">
        <f>VLOOKUP(A103,'Phase 5 Complete'!A:M,13,FALSE)</f>
        <v>Boolean</v>
      </c>
      <c r="F103" s="54" t="s">
        <v>1023</v>
      </c>
      <c r="G103" s="55"/>
      <c r="H103" s="55"/>
      <c r="I103" s="46"/>
    </row>
    <row r="104" spans="1:9" x14ac:dyDescent="0.35">
      <c r="A104" s="40"/>
      <c r="B104" s="9"/>
      <c r="C104" s="44"/>
      <c r="D104" s="44"/>
      <c r="E104" s="44"/>
      <c r="F104" s="45"/>
      <c r="G104" s="40"/>
      <c r="H104" s="40"/>
      <c r="I104" s="46"/>
    </row>
    <row r="105" spans="1:9" x14ac:dyDescent="0.35">
      <c r="A105" s="19">
        <v>352</v>
      </c>
      <c r="B105" s="16" t="str">
        <f>VLOOKUP(A105,'Phase 5 Complete'!$A:$D,2,FALSE)</f>
        <v>MESSAGE/DEAL_SETS/DEAL_SET/DEALS/DEAL/LOANS/LOAN</v>
      </c>
      <c r="C105" s="53" t="str">
        <f>VLOOKUP(B105,'Phase 5 Complete'!B:E,2,FALSE)</f>
        <v>LOAN</v>
      </c>
      <c r="D105" s="53" t="str">
        <f>VLOOKUP(A105,'Phase 5 Complete'!A:E,4,FALSE)</f>
        <v>LoanRoleType</v>
      </c>
      <c r="E105" s="47" t="str">
        <f>VLOOKUP(A105,'Phase 5 Complete'!A:M,13,FALSE)</f>
        <v>Enumerated</v>
      </c>
      <c r="F105" s="54" t="s">
        <v>185</v>
      </c>
      <c r="G105" s="55"/>
      <c r="H105" s="55"/>
      <c r="I105" s="46"/>
    </row>
    <row r="106" spans="1:9" x14ac:dyDescent="0.35">
      <c r="A106" s="40"/>
      <c r="B106" s="9"/>
      <c r="C106" s="44"/>
      <c r="D106" s="44"/>
      <c r="E106" s="44"/>
      <c r="F106" s="45"/>
      <c r="G106" s="40"/>
      <c r="H106" s="40"/>
      <c r="I106" s="46"/>
    </row>
    <row r="107" spans="1:9" ht="24" x14ac:dyDescent="0.35">
      <c r="A107" s="19">
        <v>363</v>
      </c>
      <c r="B107" s="16" t="str">
        <f>VLOOKUP(A107,'Phase 5 Complete'!$A:$D,2,FALSE)</f>
        <v>MESSAGE/DEAL_SETS/DEAL_SET/DEALS/DEAL/LOANS/LOAN/ESCROW/ESCROW_DETAIL</v>
      </c>
      <c r="C107" s="53" t="str">
        <f>VLOOKUP(B107,'Phase 5 Complete'!B:E,2,FALSE)</f>
        <v>ESCROW_DETAIL</v>
      </c>
      <c r="D107" s="53" t="str">
        <f>VLOOKUP(A107,'Phase 5 Complete'!A:E,4,FALSE)</f>
        <v>EscrowBalanceAmount</v>
      </c>
      <c r="E107" s="47" t="str">
        <f>VLOOKUP(A107,'Phase 5 Complete'!A:M,13,FALSE)</f>
        <v>Amount 9.2</v>
      </c>
      <c r="F107" s="54" t="s">
        <v>1944</v>
      </c>
      <c r="G107" s="55"/>
      <c r="H107" s="55"/>
      <c r="I107" s="46"/>
    </row>
    <row r="108" spans="1:9" x14ac:dyDescent="0.35">
      <c r="A108" s="40"/>
      <c r="B108" s="9"/>
      <c r="C108" s="44"/>
      <c r="D108" s="44"/>
      <c r="E108" s="44"/>
      <c r="F108" s="45"/>
      <c r="G108" s="40"/>
      <c r="H108" s="40"/>
      <c r="I108" s="46"/>
    </row>
    <row r="109" spans="1:9" ht="24" x14ac:dyDescent="0.35">
      <c r="A109" s="19">
        <v>364</v>
      </c>
      <c r="B109" s="16" t="str">
        <f>VLOOKUP(A109,'Phase 5 Complete'!$A:$D,2,FALSE)</f>
        <v>MESSAGE/DEAL_SETS/DEAL_SET/DEALS/DEAL/LOANS/LOAN/ESCROW/ESCROW_ITEMS/ESCROW_ITEM/ESCROW_ITEM_DETAIL</v>
      </c>
      <c r="C109" s="53" t="str">
        <f>VLOOKUP(B109,'Phase 5 Complete'!B:E,2,FALSE)</f>
        <v>ESCROW_ITEM_DETAIL</v>
      </c>
      <c r="D109" s="53" t="str">
        <f>VLOOKUP(A109,'Phase 5 Complete'!A:E,4,FALSE)</f>
        <v>EscrowItemType</v>
      </c>
      <c r="E109" s="47" t="str">
        <f>VLOOKUP(A109,'Phase 5 Complete'!A:M,13,FALSE)</f>
        <v>Enumerated</v>
      </c>
      <c r="F109" s="54" t="s">
        <v>1067</v>
      </c>
      <c r="G109" s="55"/>
      <c r="H109" s="55"/>
      <c r="I109" s="46"/>
    </row>
    <row r="110" spans="1:9" ht="24" x14ac:dyDescent="0.35">
      <c r="A110" s="19">
        <v>366</v>
      </c>
      <c r="B110" s="16" t="str">
        <f>VLOOKUP(A110,'Phase 5 Complete'!$A:$D,2,FALSE)</f>
        <v>MESSAGE/DEAL_SETS/DEAL_SET/DEALS/DEAL/LOANS/LOAN/ESCROW/ESCROW_ITEMS/ESCROW_ITEM/ESCROW_ITEM_DETAIL</v>
      </c>
      <c r="C110" s="53" t="str">
        <f>VLOOKUP(B110,'Phase 5 Complete'!B:E,2,FALSE)</f>
        <v>ESCROW_ITEM_DETAIL</v>
      </c>
      <c r="D110" s="53" t="str">
        <f>VLOOKUP(A110,'Phase 5 Complete'!A:E,4,FALSE)</f>
        <v>EscrowMonthlyPaymentAmount</v>
      </c>
      <c r="E110" s="47" t="str">
        <f>VLOOKUP(A110,'Phase 5 Complete'!A:M,13,FALSE)</f>
        <v>Amount 9.2</v>
      </c>
      <c r="F110" s="54" t="s">
        <v>1943</v>
      </c>
      <c r="G110" s="55"/>
      <c r="H110" s="55"/>
      <c r="I110" s="46"/>
    </row>
    <row r="111" spans="1:9" x14ac:dyDescent="0.35">
      <c r="A111" s="40"/>
      <c r="B111" s="9"/>
      <c r="C111" s="44"/>
      <c r="D111" s="44"/>
      <c r="E111" s="44"/>
      <c r="F111" s="45"/>
      <c r="G111" s="40"/>
      <c r="H111" s="40"/>
      <c r="I111" s="46"/>
    </row>
    <row r="112" spans="1:9" ht="24" x14ac:dyDescent="0.35">
      <c r="A112" s="19">
        <v>364</v>
      </c>
      <c r="B112" s="16" t="str">
        <f>VLOOKUP(A112,'Phase 5 Complete'!$A:$D,2,FALSE)</f>
        <v>MESSAGE/DEAL_SETS/DEAL_SET/DEALS/DEAL/LOANS/LOAN/ESCROW/ESCROW_ITEMS/ESCROW_ITEM/ESCROW_ITEM_DETAIL</v>
      </c>
      <c r="C112" s="53" t="str">
        <f>VLOOKUP(B112,'Phase 5 Complete'!B:E,2,FALSE)</f>
        <v>ESCROW_ITEM_DETAIL</v>
      </c>
      <c r="D112" s="53" t="str">
        <f>VLOOKUP(A112,'Phase 5 Complete'!A:E,4,FALSE)</f>
        <v>EscrowItemType</v>
      </c>
      <c r="E112" s="47" t="str">
        <f>VLOOKUP(A112,'Phase 5 Complete'!A:M,13,FALSE)</f>
        <v>Enumerated</v>
      </c>
      <c r="F112" s="54" t="s">
        <v>1064</v>
      </c>
      <c r="G112" s="55"/>
      <c r="H112" s="55"/>
      <c r="I112" s="46"/>
    </row>
    <row r="113" spans="1:9" ht="24" x14ac:dyDescent="0.35">
      <c r="A113" s="19">
        <v>366</v>
      </c>
      <c r="B113" s="16" t="str">
        <f>VLOOKUP(A113,'Phase 5 Complete'!$A:$D,2,FALSE)</f>
        <v>MESSAGE/DEAL_SETS/DEAL_SET/DEALS/DEAL/LOANS/LOAN/ESCROW/ESCROW_ITEMS/ESCROW_ITEM/ESCROW_ITEM_DETAIL</v>
      </c>
      <c r="C113" s="53" t="str">
        <f>VLOOKUP(B113,'Phase 5 Complete'!B:E,2,FALSE)</f>
        <v>ESCROW_ITEM_DETAIL</v>
      </c>
      <c r="D113" s="53" t="str">
        <f>VLOOKUP(A113,'Phase 5 Complete'!A:E,4,FALSE)</f>
        <v>EscrowMonthlyPaymentAmount</v>
      </c>
      <c r="E113" s="47" t="str">
        <f>VLOOKUP(A113,'Phase 5 Complete'!A:M,13,FALSE)</f>
        <v>Amount 9.2</v>
      </c>
      <c r="F113" s="54" t="s">
        <v>1713</v>
      </c>
      <c r="G113" s="55"/>
      <c r="H113" s="55"/>
      <c r="I113" s="46"/>
    </row>
    <row r="114" spans="1:9" x14ac:dyDescent="0.35">
      <c r="A114" s="40"/>
      <c r="B114" s="9"/>
      <c r="C114" s="44"/>
      <c r="D114" s="44"/>
      <c r="E114" s="44"/>
      <c r="F114" s="45"/>
      <c r="G114" s="40"/>
      <c r="H114" s="40"/>
      <c r="I114" s="46"/>
    </row>
    <row r="115" spans="1:9" ht="24" x14ac:dyDescent="0.35">
      <c r="A115" s="19">
        <v>364</v>
      </c>
      <c r="B115" s="16" t="str">
        <f>VLOOKUP(A115,'Phase 5 Complete'!$A:$D,2,FALSE)</f>
        <v>MESSAGE/DEAL_SETS/DEAL_SET/DEALS/DEAL/LOANS/LOAN/ESCROW/ESCROW_ITEMS/ESCROW_ITEM/ESCROW_ITEM_DETAIL</v>
      </c>
      <c r="C115" s="53" t="str">
        <f>VLOOKUP(B115,'Phase 5 Complete'!B:E,2,FALSE)</f>
        <v>ESCROW_ITEM_DETAIL</v>
      </c>
      <c r="D115" s="53" t="str">
        <f>VLOOKUP(A115,'Phase 5 Complete'!A:E,4,FALSE)</f>
        <v>EscrowItemType</v>
      </c>
      <c r="E115" s="47" t="str">
        <f>VLOOKUP(A115,'Phase 5 Complete'!A:M,13,FALSE)</f>
        <v>Enumerated</v>
      </c>
      <c r="F115" s="54" t="s">
        <v>1066</v>
      </c>
      <c r="G115" s="55"/>
      <c r="H115" s="55"/>
      <c r="I115" s="46"/>
    </row>
    <row r="116" spans="1:9" ht="24" x14ac:dyDescent="0.35">
      <c r="A116" s="19">
        <v>366</v>
      </c>
      <c r="B116" s="16" t="str">
        <f>VLOOKUP(A116,'Phase 5 Complete'!$A:$D,2,FALSE)</f>
        <v>MESSAGE/DEAL_SETS/DEAL_SET/DEALS/DEAL/LOANS/LOAN/ESCROW/ESCROW_ITEMS/ESCROW_ITEM/ESCROW_ITEM_DETAIL</v>
      </c>
      <c r="C116" s="53" t="str">
        <f>VLOOKUP(B116,'Phase 5 Complete'!B:E,2,FALSE)</f>
        <v>ESCROW_ITEM_DETAIL</v>
      </c>
      <c r="D116" s="53" t="str">
        <f>VLOOKUP(A116,'Phase 5 Complete'!A:E,4,FALSE)</f>
        <v>EscrowMonthlyPaymentAmount</v>
      </c>
      <c r="E116" s="47" t="str">
        <f>VLOOKUP(A116,'Phase 5 Complete'!A:M,13,FALSE)</f>
        <v>Amount 9.2</v>
      </c>
      <c r="F116" s="54" t="s">
        <v>2069</v>
      </c>
      <c r="G116" s="55"/>
      <c r="H116" s="55"/>
      <c r="I116" s="46"/>
    </row>
    <row r="117" spans="1:9" x14ac:dyDescent="0.35">
      <c r="A117" s="40"/>
      <c r="B117" s="9"/>
      <c r="C117" s="44"/>
      <c r="D117" s="44"/>
      <c r="E117" s="44"/>
      <c r="F117" s="45"/>
      <c r="G117" s="40"/>
      <c r="H117" s="40"/>
      <c r="I117" s="46"/>
    </row>
    <row r="118" spans="1:9" ht="24" x14ac:dyDescent="0.35">
      <c r="A118" s="19">
        <v>364</v>
      </c>
      <c r="B118" s="16" t="str">
        <f>VLOOKUP(A118,'Phase 5 Complete'!$A:$D,2,FALSE)</f>
        <v>MESSAGE/DEAL_SETS/DEAL_SET/DEALS/DEAL/LOANS/LOAN/ESCROW/ESCROW_ITEMS/ESCROW_ITEM/ESCROW_ITEM_DETAIL</v>
      </c>
      <c r="C118" s="53" t="str">
        <f>VLOOKUP(B118,'Phase 5 Complete'!B:E,2,FALSE)</f>
        <v>ESCROW_ITEM_DETAIL</v>
      </c>
      <c r="D118" s="53" t="str">
        <f>VLOOKUP(A118,'Phase 5 Complete'!A:E,4,FALSE)</f>
        <v>EscrowItemType</v>
      </c>
      <c r="E118" s="47" t="str">
        <f>VLOOKUP(A118,'Phase 5 Complete'!A:M,13,FALSE)</f>
        <v>Enumerated</v>
      </c>
      <c r="F118" s="54" t="s">
        <v>1069</v>
      </c>
      <c r="G118" s="55"/>
      <c r="H118" s="55"/>
      <c r="I118" s="46"/>
    </row>
    <row r="119" spans="1:9" ht="24" x14ac:dyDescent="0.35">
      <c r="A119" s="19">
        <v>366</v>
      </c>
      <c r="B119" s="16" t="str">
        <f>VLOOKUP(A119,'Phase 5 Complete'!$A:$D,2,FALSE)</f>
        <v>MESSAGE/DEAL_SETS/DEAL_SET/DEALS/DEAL/LOANS/LOAN/ESCROW/ESCROW_ITEMS/ESCROW_ITEM/ESCROW_ITEM_DETAIL</v>
      </c>
      <c r="C119" s="53" t="str">
        <f>VLOOKUP(B119,'Phase 5 Complete'!B:E,2,FALSE)</f>
        <v>ESCROW_ITEM_DETAIL</v>
      </c>
      <c r="D119" s="53" t="str">
        <f>VLOOKUP(A119,'Phase 5 Complete'!A:E,4,FALSE)</f>
        <v>EscrowMonthlyPaymentAmount</v>
      </c>
      <c r="E119" s="47" t="str">
        <f>VLOOKUP(A119,'Phase 5 Complete'!A:M,13,FALSE)</f>
        <v>Amount 9.2</v>
      </c>
      <c r="F119" s="54" t="s">
        <v>1714</v>
      </c>
      <c r="G119" s="55"/>
      <c r="H119" s="55"/>
      <c r="I119" s="46"/>
    </row>
    <row r="120" spans="1:9" x14ac:dyDescent="0.35">
      <c r="A120" s="40"/>
      <c r="B120" s="9"/>
      <c r="C120" s="44"/>
      <c r="D120" s="44"/>
      <c r="E120" s="44"/>
      <c r="F120" s="45"/>
      <c r="G120" s="40"/>
      <c r="H120" s="40"/>
      <c r="I120" s="46"/>
    </row>
    <row r="121" spans="1:9" ht="24" x14ac:dyDescent="0.35">
      <c r="A121" s="19">
        <v>378</v>
      </c>
      <c r="B121" s="16" t="str">
        <f>VLOOKUP(A121,'Phase 5 Complete'!$A:$D,2,FALSE)</f>
        <v>MESSAGE/DEAL_SETS/DEAL_SET/DEALS/DEAL/LOANS/LOAN/INVESTOR_LOAN_INFORMATION</v>
      </c>
      <c r="C121" s="53" t="str">
        <f>VLOOKUP(B121,'Phase 5 Complete'!B:E,2,FALSE)</f>
        <v>INVESTOR_LOAN_INFORMATION</v>
      </c>
      <c r="D121" s="53" t="str">
        <f>VLOOKUP(A121,'Phase 5 Complete'!A:E,4,FALSE)</f>
        <v>InvestorOwnershipPercent</v>
      </c>
      <c r="E121" s="47" t="str">
        <f>VLOOKUP(A121,'Phase 5 Complete'!A:M,13,FALSE)</f>
        <v>Percent 3.4</v>
      </c>
      <c r="F121" s="54" t="s">
        <v>1071</v>
      </c>
      <c r="G121" s="55"/>
      <c r="H121" s="55"/>
      <c r="I121" s="46"/>
    </row>
    <row r="122" spans="1:9" ht="24" x14ac:dyDescent="0.35">
      <c r="A122" s="19">
        <v>385</v>
      </c>
      <c r="B122" s="16" t="str">
        <f>VLOOKUP(A122,'Phase 5 Complete'!$A:$D,2,FALSE)</f>
        <v>MESSAGE/DEAL_SETS/DEAL_SET/DEALS/DEAL/LOANS/LOAN/INVESTOR_LOAN_INFORMATION</v>
      </c>
      <c r="C122" s="53" t="str">
        <f>VLOOKUP(B122,'Phase 5 Complete'!B:E,2,FALSE)</f>
        <v>INVESTOR_LOAN_INFORMATION</v>
      </c>
      <c r="D122" s="53" t="str">
        <f>VLOOKUP(A122,'Phase 5 Complete'!A:E,4,FALSE)</f>
        <v>LoanAcquisitionScheduledUPBAmount</v>
      </c>
      <c r="E122" s="47" t="str">
        <f>VLOOKUP(A122,'Phase 5 Complete'!A:M,13,FALSE)</f>
        <v>Amount 9.2</v>
      </c>
      <c r="F122" s="54" t="s">
        <v>1942</v>
      </c>
      <c r="G122" s="55"/>
      <c r="H122" s="55"/>
      <c r="I122" s="46"/>
    </row>
    <row r="123" spans="1:9" x14ac:dyDescent="0.35">
      <c r="A123" s="40"/>
      <c r="B123" s="9"/>
      <c r="C123" s="44"/>
      <c r="D123" s="44"/>
      <c r="E123" s="44"/>
      <c r="F123" s="45"/>
      <c r="G123" s="40"/>
      <c r="H123" s="40"/>
      <c r="I123" s="46"/>
    </row>
    <row r="124" spans="1:9" ht="24" x14ac:dyDescent="0.35">
      <c r="A124" s="19">
        <v>397</v>
      </c>
      <c r="B124" s="16" t="str">
        <f>VLOOKUP(A124,'Phase 5 Complete'!$A:$D,2,FALSE)</f>
        <v>MESSAGE/DEAL_SETS/DEAL_SET/DEALS/DEAL/LOANS/LOAN/LOAN_DETAIL</v>
      </c>
      <c r="C124" s="53" t="str">
        <f>VLOOKUP(B124,'Phase 5 Complete'!B:E,2,FALSE)</f>
        <v>LOAN_DETAIL</v>
      </c>
      <c r="D124" s="53" t="str">
        <f>VLOOKUP(A124,'Phase 5 Complete'!A:E,4,FALSE)</f>
        <v>MortgageModificationIndicator</v>
      </c>
      <c r="E124" s="47" t="str">
        <f>VLOOKUP(A124,'Phase 5 Complete'!A:M,13,FALSE)</f>
        <v>Boolean</v>
      </c>
      <c r="F124" s="54" t="s">
        <v>1023</v>
      </c>
      <c r="G124" s="55"/>
      <c r="H124" s="55"/>
      <c r="I124" s="46"/>
    </row>
    <row r="125" spans="1:9" ht="24" x14ac:dyDescent="0.35">
      <c r="A125" s="19">
        <v>398.1</v>
      </c>
      <c r="B125" s="16" t="str">
        <f>VLOOKUP(A125,'Phase 5 Complete'!$A:$D,2,FALSE)</f>
        <v>MESSAGE/DEAL_SETS/DEAL_SET/DEALS/DEAL/LOANS/LOAN/LOAN_DETAIL</v>
      </c>
      <c r="C125" s="53" t="str">
        <f>VLOOKUP(B125,'Phase 5 Complete'!B:E,2,FALSE)</f>
        <v>LOAN_DETAIL</v>
      </c>
      <c r="D125" s="53" t="str">
        <f>VLOOKUP(A125,'Phase 5 Complete'!A:E,4,FALSE)</f>
        <v>WarehouseLenderIndicator</v>
      </c>
      <c r="E125" s="47" t="str">
        <f>VLOOKUP(A125,'Phase 5 Complete'!A:M,13,FALSE)</f>
        <v>Boolean</v>
      </c>
      <c r="F125" s="54" t="s">
        <v>1023</v>
      </c>
      <c r="G125" s="55"/>
      <c r="H125" s="55"/>
      <c r="I125" s="46"/>
    </row>
    <row r="126" spans="1:9" x14ac:dyDescent="0.35">
      <c r="A126" s="40"/>
      <c r="B126" s="9"/>
      <c r="C126" s="44"/>
      <c r="D126" s="44"/>
      <c r="E126" s="44"/>
      <c r="F126" s="45"/>
      <c r="G126" s="40"/>
      <c r="H126" s="40"/>
      <c r="I126" s="46"/>
    </row>
    <row r="127" spans="1:9" ht="24" x14ac:dyDescent="0.35">
      <c r="A127" s="19">
        <v>398.2</v>
      </c>
      <c r="B127" s="16" t="str">
        <f>VLOOKUP(A127,'Phase 5 Complete'!$A:$D,2,FALSE)</f>
        <v>MESSAGE/DEAL_SETS/DEAL_SET/DEALS/DEAL/LOANS/LOAN/LOAN_DETAIL/EXTENSION/OTHER/LOAN_DETAIL_EXTENSION</v>
      </c>
      <c r="C127" s="53" t="str">
        <f>VLOOKUP(B127,'Phase 5 Complete'!B:E,2,FALSE)</f>
        <v>LOAN_DETAIL_EXTENSION</v>
      </c>
      <c r="D127" s="53" t="str">
        <f>VLOOKUP(A127,'Phase 5 Complete'!A:E,4,FALSE)</f>
        <v>RemoteOnlineNotarizationIndicator</v>
      </c>
      <c r="E127" s="47" t="str">
        <f>VLOOKUP(A127,'Phase 5 Complete'!A:M,13,FALSE)</f>
        <v>Boolean</v>
      </c>
      <c r="F127" s="54" t="s">
        <v>1035</v>
      </c>
      <c r="G127" s="55"/>
      <c r="H127" s="55"/>
      <c r="I127" s="46"/>
    </row>
    <row r="128" spans="1:9" x14ac:dyDescent="0.35">
      <c r="A128" s="40"/>
      <c r="B128" s="9"/>
      <c r="C128" s="44"/>
      <c r="D128" s="44"/>
      <c r="E128" s="44"/>
      <c r="F128" s="45"/>
      <c r="G128" s="40"/>
      <c r="H128" s="40"/>
      <c r="I128" s="46"/>
    </row>
    <row r="129" spans="1:9" ht="24" x14ac:dyDescent="0.35">
      <c r="A129" s="19">
        <v>401</v>
      </c>
      <c r="B129" s="16" t="str">
        <f>VLOOKUP(A129,'Phase 5 Complete'!$A:$D,2,FALSE)</f>
        <v>MESSAGE/DEAL_SETS/DEAL_SET/DEALS/DEAL/LOANS/LOAN/LOAN_IDENTIFIERS/LOAN_IDENTIFIER</v>
      </c>
      <c r="C129" s="53" t="str">
        <f>VLOOKUP(B129,'Phase 5 Complete'!B:E,2,FALSE)</f>
        <v>LOAN_IDENTIFIER</v>
      </c>
      <c r="D129" s="53" t="str">
        <f>VLOOKUP(A129,'Phase 5 Complete'!A:E,4,FALSE)</f>
        <v>MERS_MINIdentifier</v>
      </c>
      <c r="E129" s="47" t="str">
        <f>VLOOKUP(A129,'Phase 5 Complete'!A:M,13,FALSE)</f>
        <v>String 30</v>
      </c>
      <c r="F129" s="54" t="s">
        <v>1081</v>
      </c>
      <c r="G129" s="55"/>
      <c r="H129" s="55"/>
      <c r="I129" s="46"/>
    </row>
    <row r="130" spans="1:9" ht="24" x14ac:dyDescent="0.35">
      <c r="A130" s="19">
        <v>402</v>
      </c>
      <c r="B130" s="16" t="str">
        <f>VLOOKUP(A130,'Phase 5 Complete'!$A:$D,2,FALSE)</f>
        <v>MESSAGE/DEAL_SETS/DEAL_SET/DEALS/DEAL/LOANS/LOAN/LOAN_IDENTIFIERS/LOAN_IDENTIFIER</v>
      </c>
      <c r="C130" s="53" t="str">
        <f>VLOOKUP(B130,'Phase 5 Complete'!B:E,2,FALSE)</f>
        <v>LOAN_IDENTIFIER</v>
      </c>
      <c r="D130" s="53" t="str">
        <f>VLOOKUP(A130,'Phase 5 Complete'!A:E,4,FALSE)</f>
        <v>SellerLoanIdentifier</v>
      </c>
      <c r="E130" s="47" t="str">
        <f>VLOOKUP(A130,'Phase 5 Complete'!A:M,13,FALSE)</f>
        <v>String 30</v>
      </c>
      <c r="F130" s="54" t="s">
        <v>2049</v>
      </c>
      <c r="G130" s="55"/>
      <c r="H130" s="55"/>
      <c r="I130" s="46"/>
    </row>
    <row r="131" spans="1:9" x14ac:dyDescent="0.35">
      <c r="A131" s="40"/>
      <c r="B131" s="9"/>
      <c r="C131" s="44"/>
      <c r="D131" s="44"/>
      <c r="E131" s="44"/>
      <c r="F131" s="45"/>
      <c r="G131" s="40"/>
      <c r="H131" s="40"/>
      <c r="I131" s="46"/>
    </row>
    <row r="132" spans="1:9" ht="24" x14ac:dyDescent="0.35">
      <c r="A132" s="19">
        <v>404</v>
      </c>
      <c r="B132" s="16" t="str">
        <f>VLOOKUP(A132,'Phase 5 Complete'!$A:$D,2,FALSE)</f>
        <v>MESSAGE/DEAL_SETS/DEAL_SET/DEALS/DEAL/LOANS/LOAN/LOAN_PROGRAMS/LOAN_PROGRAM</v>
      </c>
      <c r="C132" s="53" t="str">
        <f>VLOOKUP(B132,'Phase 5 Complete'!B:E,2,FALSE)</f>
        <v>LOAN_PROGRAM</v>
      </c>
      <c r="D132" s="53" t="str">
        <f>VLOOKUP(A132,'Phase 5 Complete'!A:E,4,FALSE)</f>
        <v>LoanProgramIdentifier</v>
      </c>
      <c r="E132" s="47" t="str">
        <f>VLOOKUP(A132,'Phase 5 Complete'!A:M,13,FALSE)</f>
        <v>Enumerated</v>
      </c>
      <c r="F132" s="54" t="s">
        <v>1082</v>
      </c>
      <c r="G132" s="55"/>
      <c r="H132" s="55"/>
      <c r="I132" s="46"/>
    </row>
    <row r="133" spans="1:9" ht="24" x14ac:dyDescent="0.35">
      <c r="A133" s="19">
        <v>404</v>
      </c>
      <c r="B133" s="16" t="str">
        <f>VLOOKUP(A133,'Phase 5 Complete'!$A:$D,2,FALSE)</f>
        <v>MESSAGE/DEAL_SETS/DEAL_SET/DEALS/DEAL/LOANS/LOAN/LOAN_PROGRAMS/LOAN_PROGRAM</v>
      </c>
      <c r="C133" s="53" t="str">
        <f>VLOOKUP(B133,'Phase 5 Complete'!B:E,2,FALSE)</f>
        <v>LOAN_PROGRAM</v>
      </c>
      <c r="D133" s="53" t="str">
        <f>VLOOKUP(A133,'Phase 5 Complete'!A:E,4,FALSE)</f>
        <v>LoanProgramIdentifier</v>
      </c>
      <c r="E133" s="47" t="str">
        <f>VLOOKUP(A133,'Phase 5 Complete'!A:M,13,FALSE)</f>
        <v>Enumerated</v>
      </c>
      <c r="F133" s="54" t="s">
        <v>1083</v>
      </c>
      <c r="G133" s="55"/>
      <c r="H133" s="55"/>
      <c r="I133" s="46"/>
    </row>
    <row r="134" spans="1:9" ht="24" x14ac:dyDescent="0.35">
      <c r="A134" s="19">
        <v>404</v>
      </c>
      <c r="B134" s="16" t="str">
        <f>VLOOKUP(A134,'Phase 5 Complete'!$A:$D,2,FALSE)</f>
        <v>MESSAGE/DEAL_SETS/DEAL_SET/DEALS/DEAL/LOANS/LOAN/LOAN_PROGRAMS/LOAN_PROGRAM</v>
      </c>
      <c r="C134" s="53" t="str">
        <f>VLOOKUP(B134,'Phase 5 Complete'!B:E,2,FALSE)</f>
        <v>LOAN_PROGRAM</v>
      </c>
      <c r="D134" s="53" t="str">
        <f>VLOOKUP(A134,'Phase 5 Complete'!A:E,4,FALSE)</f>
        <v>LoanProgramIdentifier</v>
      </c>
      <c r="E134" s="47" t="str">
        <f>VLOOKUP(A134,'Phase 5 Complete'!A:M,13,FALSE)</f>
        <v>Enumerated</v>
      </c>
      <c r="F134" s="54" t="s">
        <v>1101</v>
      </c>
      <c r="G134" s="55"/>
      <c r="H134" s="55"/>
      <c r="I134" s="46"/>
    </row>
    <row r="135" spans="1:9" x14ac:dyDescent="0.35">
      <c r="A135" s="40"/>
      <c r="B135" s="9"/>
      <c r="C135" s="44"/>
      <c r="D135" s="44"/>
      <c r="E135" s="44"/>
      <c r="F135" s="45"/>
      <c r="G135" s="40"/>
      <c r="H135" s="40"/>
      <c r="I135" s="46"/>
    </row>
    <row r="136" spans="1:9" ht="24" x14ac:dyDescent="0.35">
      <c r="A136" s="19">
        <v>405</v>
      </c>
      <c r="B136" s="16" t="str">
        <f>VLOOKUP(A136,'Phase 5 Complete'!$A:$D,2,FALSE)</f>
        <v>MESSAGE/DEAL_SETS/DEAL_SET/DEALS/DEAL/LOANS/LOAN/LOAN_STATE</v>
      </c>
      <c r="C136" s="53" t="str">
        <f>VLOOKUP(B136,'Phase 5 Complete'!B:E,2,FALSE)</f>
        <v>LOAN_STATE</v>
      </c>
      <c r="D136" s="53" t="str">
        <f>VLOOKUP(A136,'Phase 5 Complete'!A:E,4,FALSE)</f>
        <v>LoanStateDate</v>
      </c>
      <c r="E136" s="47" t="str">
        <f>VLOOKUP(A136,'Phase 5 Complete'!A:M,13,FALSE)</f>
        <v>YYYY-MM-DD</v>
      </c>
      <c r="F136" s="54" t="s">
        <v>149</v>
      </c>
      <c r="G136" s="55"/>
      <c r="H136" s="55"/>
      <c r="I136" s="46"/>
    </row>
    <row r="137" spans="1:9" ht="24" x14ac:dyDescent="0.35">
      <c r="A137" s="19">
        <v>406</v>
      </c>
      <c r="B137" s="16" t="str">
        <f>VLOOKUP(A137,'Phase 5 Complete'!$A:$D,2,FALSE)</f>
        <v>MESSAGE/DEAL_SETS/DEAL_SET/DEALS/DEAL/LOANS/LOAN/LOAN_STATE</v>
      </c>
      <c r="C137" s="53" t="str">
        <f>VLOOKUP(B137,'Phase 5 Complete'!B:E,2,FALSE)</f>
        <v>LOAN_STATE</v>
      </c>
      <c r="D137" s="53" t="str">
        <f>VLOOKUP(A137,'Phase 5 Complete'!A:E,4,FALSE)</f>
        <v>LoanStateType</v>
      </c>
      <c r="E137" s="47" t="str">
        <f>VLOOKUP(A137,'Phase 5 Complete'!A:M,13,FALSE)</f>
        <v>Enumerated</v>
      </c>
      <c r="F137" s="54" t="s">
        <v>574</v>
      </c>
      <c r="G137" s="55"/>
      <c r="H137" s="55"/>
      <c r="I137" s="46"/>
    </row>
    <row r="138" spans="1:9" x14ac:dyDescent="0.35">
      <c r="A138" s="40"/>
      <c r="B138" s="9"/>
      <c r="C138" s="44"/>
      <c r="D138" s="44"/>
      <c r="E138" s="44"/>
      <c r="F138" s="45"/>
      <c r="G138" s="40"/>
      <c r="H138" s="40"/>
      <c r="I138" s="46"/>
    </row>
    <row r="139" spans="1:9" ht="24" x14ac:dyDescent="0.35">
      <c r="A139" s="19">
        <v>408.1</v>
      </c>
      <c r="B139" s="16" t="str">
        <f>VLOOKUP(A139,'Phase 5 Complete'!A:D,2,FALSE)</f>
        <v>MESSAGE/DEAL_SETS/DEAL_SET/DEALS/DEAL/LOANS/LOAN/MERS_REGISTRATIONS/MERS_REGISTRATION</v>
      </c>
      <c r="C139" s="53" t="str">
        <f>VLOOKUP(B139,'[3]Phase 5 Complete'!B:E,2,FALSE)</f>
        <v>MERS_REGISTRATION</v>
      </c>
      <c r="D139" s="53" t="str">
        <f>VLOOKUP(A139,'[3]Phase 5 Complete'!A:E,4,FALSE)</f>
        <v>MERSRegistrationStatusType</v>
      </c>
      <c r="E139" s="47" t="str">
        <f>VLOOKUP(A139,'[3]Phase 5 Complete'!A:M,13,FALSE)</f>
        <v>Enumerated</v>
      </c>
      <c r="F139" s="54" t="s">
        <v>1710</v>
      </c>
      <c r="G139" s="55"/>
      <c r="H139" s="55"/>
      <c r="I139" s="46"/>
    </row>
    <row r="140" spans="1:9" x14ac:dyDescent="0.35">
      <c r="A140" s="40"/>
      <c r="B140" s="9"/>
      <c r="C140" s="44"/>
      <c r="D140" s="44"/>
      <c r="E140" s="44"/>
      <c r="F140" s="45"/>
      <c r="G140" s="40"/>
      <c r="H140" s="40"/>
      <c r="I140" s="46"/>
    </row>
    <row r="141" spans="1:9" ht="24" x14ac:dyDescent="0.35">
      <c r="A141" s="19">
        <v>412</v>
      </c>
      <c r="B141" s="16" t="str">
        <f>VLOOKUP(A141,'Phase 5 Complete'!$A:$D,2,FALSE)</f>
        <v>MESSAGE/DEAL_SETS/DEAL_SET/DEALS/DEAL/LOANS/LOAN/MI_DATA/MI_DATA_DETAIL</v>
      </c>
      <c r="C141" s="53" t="str">
        <f>VLOOKUP(B141,'Phase 5 Complete'!B:E,2,FALSE)</f>
        <v>MI_DATA_DETAIL</v>
      </c>
      <c r="D141" s="53" t="str">
        <f>VLOOKUP(A141,'Phase 5 Complete'!A:E,4,FALSE)</f>
        <v>MICertificateIdentifier</v>
      </c>
      <c r="E141" s="47" t="str">
        <f>VLOOKUP(A141,'Phase 5 Complete'!A:M,13,FALSE)</f>
        <v>String 50</v>
      </c>
      <c r="F141" s="54" t="s">
        <v>1084</v>
      </c>
      <c r="G141" s="55"/>
      <c r="H141" s="55"/>
      <c r="I141" s="46"/>
    </row>
    <row r="142" spans="1:9" ht="24" x14ac:dyDescent="0.35">
      <c r="A142" s="19">
        <v>413</v>
      </c>
      <c r="B142" s="16" t="str">
        <f>VLOOKUP(A142,'Phase 5 Complete'!$A:$D,2,FALSE)</f>
        <v>MESSAGE/DEAL_SETS/DEAL_SET/DEALS/DEAL/LOANS/LOAN/MI_DATA/MI_DATA_DETAIL</v>
      </c>
      <c r="C142" s="53" t="str">
        <f>VLOOKUP(B142,'Phase 5 Complete'!B:E,2,FALSE)</f>
        <v>MI_DATA_DETAIL</v>
      </c>
      <c r="D142" s="53" t="str">
        <f>VLOOKUP(A142,'Phase 5 Complete'!A:E,4,FALSE)</f>
        <v>MICompanyNameType</v>
      </c>
      <c r="E142" s="47" t="str">
        <f>VLOOKUP(A142,'Phase 5 Complete'!A:M,13,FALSE)</f>
        <v>Enumerated</v>
      </c>
      <c r="F142" s="54" t="s">
        <v>1085</v>
      </c>
      <c r="G142" s="55"/>
      <c r="H142" s="55"/>
      <c r="I142" s="46"/>
    </row>
    <row r="143" spans="1:9" ht="24" x14ac:dyDescent="0.35">
      <c r="A143" s="19">
        <v>416</v>
      </c>
      <c r="B143" s="16" t="str">
        <f>VLOOKUP(A143,'Phase 5 Complete'!$A:$D,2,FALSE)</f>
        <v>MESSAGE/DEAL_SETS/DEAL_SET/DEALS/DEAL/LOANS/LOAN/MI_DATA/MI_DATA_DETAIL</v>
      </c>
      <c r="C143" s="53" t="str">
        <f>VLOOKUP(B143,'Phase 5 Complete'!B:E,2,FALSE)</f>
        <v>MI_DATA_DETAIL</v>
      </c>
      <c r="D143" s="53" t="str">
        <f>VLOOKUP(A143,'Phase 5 Complete'!A:E,4,FALSE)</f>
        <v>MICoveragePercent</v>
      </c>
      <c r="E143" s="47" t="str">
        <f>VLOOKUP(A143,'Phase 5 Complete'!A:M,13,FALSE)</f>
        <v>Percent 3.4</v>
      </c>
      <c r="F143" s="54" t="s">
        <v>1044</v>
      </c>
      <c r="G143" s="55"/>
      <c r="H143" s="55"/>
      <c r="I143" s="46"/>
    </row>
    <row r="144" spans="1:9" ht="24" x14ac:dyDescent="0.35">
      <c r="A144" s="19">
        <v>423</v>
      </c>
      <c r="B144" s="16" t="str">
        <f>VLOOKUP(A144,'Phase 5 Complete'!$A:$D,2,FALSE)</f>
        <v>MESSAGE/DEAL_SETS/DEAL_SET/DEALS/DEAL/LOANS/LOAN/MI_DATA/MI_DATA_DETAIL</v>
      </c>
      <c r="C144" s="53" t="str">
        <f>VLOOKUP(B144,'Phase 5 Complete'!B:E,2,FALSE)</f>
        <v>MI_DATA_DETAIL</v>
      </c>
      <c r="D144" s="53" t="str">
        <f>VLOOKUP(A144,'Phase 5 Complete'!A:E,4,FALSE)</f>
        <v>MIPremiumFinancedIndicator</v>
      </c>
      <c r="E144" s="47" t="str">
        <f>VLOOKUP(A144,'Phase 5 Complete'!A:M,13,FALSE)</f>
        <v>Boolean</v>
      </c>
      <c r="F144" s="54" t="s">
        <v>1023</v>
      </c>
      <c r="G144" s="55"/>
      <c r="H144" s="55"/>
      <c r="I144" s="46"/>
    </row>
    <row r="145" spans="1:9" ht="24" x14ac:dyDescent="0.35">
      <c r="A145" s="19">
        <v>426</v>
      </c>
      <c r="B145" s="16" t="str">
        <f>VLOOKUP(A145,'Phase 5 Complete'!$A:$D,2,FALSE)</f>
        <v>MESSAGE/DEAL_SETS/DEAL_SET/DEALS/DEAL/LOANS/LOAN/MI_DATA/MI_DATA_DETAIL</v>
      </c>
      <c r="C145" s="53" t="str">
        <f>VLOOKUP(B145,'Phase 5 Complete'!B:E,2,FALSE)</f>
        <v>MI_DATA_DETAIL</v>
      </c>
      <c r="D145" s="53" t="str">
        <f>VLOOKUP(A145,'Phase 5 Complete'!A:E,4,FALSE)</f>
        <v>MIPremiumSourceType</v>
      </c>
      <c r="E145" s="47" t="str">
        <f>VLOOKUP(A145,'Phase 5 Complete'!A:M,13,FALSE)</f>
        <v>Enumerated</v>
      </c>
      <c r="F145" s="54" t="s">
        <v>947</v>
      </c>
      <c r="G145" s="55"/>
      <c r="H145" s="55"/>
      <c r="I145" s="46"/>
    </row>
    <row r="146" spans="1:9" ht="24" x14ac:dyDescent="0.35">
      <c r="A146" s="19">
        <v>427</v>
      </c>
      <c r="B146" s="16" t="str">
        <f>VLOOKUP(A146,'Phase 5 Complete'!$A:$D,2,FALSE)</f>
        <v>MESSAGE/DEAL_SETS/DEAL_SET/DEALS/DEAL/LOANS/LOAN/MI_DATA/MI_DATA_DETAIL</v>
      </c>
      <c r="C146" s="53" t="str">
        <f>VLOOKUP(B146,'Phase 5 Complete'!B:E,2,FALSE)</f>
        <v>MI_DATA_DETAIL</v>
      </c>
      <c r="D146" s="53" t="str">
        <f>VLOOKUP(A146,'Phase 5 Complete'!A:E,4,FALSE)</f>
        <v>MIPremiumSourceTypeOtherDescription</v>
      </c>
      <c r="E146" s="47" t="str">
        <f>VLOOKUP(A146,'Phase 5 Complete'!A:M,13,FALSE)</f>
        <v>Enumerated</v>
      </c>
      <c r="F146" s="54" t="s">
        <v>1494</v>
      </c>
      <c r="G146" s="55"/>
      <c r="H146" s="55"/>
      <c r="I146" s="46"/>
    </row>
    <row r="147" spans="1:9" x14ac:dyDescent="0.35">
      <c r="A147" s="40"/>
      <c r="B147" s="9"/>
      <c r="C147" s="44"/>
      <c r="D147" s="44"/>
      <c r="E147" s="44"/>
      <c r="F147" s="45"/>
      <c r="G147" s="40"/>
      <c r="H147" s="40"/>
      <c r="I147" s="46"/>
    </row>
    <row r="148" spans="1:9" ht="24" x14ac:dyDescent="0.35">
      <c r="A148" s="19">
        <v>430.1</v>
      </c>
      <c r="B148" s="16" t="str">
        <f>VLOOKUP(A148,'Phase 5 Complete'!$A:$D,2,FALSE)</f>
        <v>MESSAGE/DEAL_SETS/DEAL_SET/DEALS/DEAL/LOANS/LOAN/MI_DATA/MI_DATA_DETAIL/EXTENSION/OTHER/MI_DATA_DETAIL_EXTENSION</v>
      </c>
      <c r="C148" s="53" t="str">
        <f>VLOOKUP(B148,'Phase 5 Complete'!B:E,2,FALSE)</f>
        <v>MI_DATA_DETAIL_EXTENSION</v>
      </c>
      <c r="D148" s="53" t="str">
        <f>VLOOKUP(A148,'Phase 5 Complete'!A:E,4,FALSE)</f>
        <v>MIInterestRateAdjustmentPercent</v>
      </c>
      <c r="E148" s="47" t="str">
        <f>VLOOKUP(A148,'Phase 5 Complete'!A:M,13,FALSE)</f>
        <v>Percent 3.4</v>
      </c>
      <c r="F148" s="54" t="s">
        <v>1034</v>
      </c>
      <c r="G148" s="55"/>
      <c r="H148" s="55"/>
      <c r="I148" s="46"/>
    </row>
    <row r="149" spans="1:9" ht="24" x14ac:dyDescent="0.35">
      <c r="A149" s="19">
        <v>430.2</v>
      </c>
      <c r="B149" s="16" t="str">
        <f>VLOOKUP(A149,'Phase 5 Complete'!$A:$D,2,FALSE)</f>
        <v>MESSAGE/DEAL_SETS/DEAL_SET/DEALS/DEAL/LOANS/LOAN/MI_DATA/MI_DATA_DETAIL/EXTENSION/OTHER/MI_DATA_DETAIL_EXTENSION</v>
      </c>
      <c r="C149" s="53" t="str">
        <f>VLOOKUP(B149,'Phase 5 Complete'!B:E,2,FALSE)</f>
        <v>MI_DATA_DETAIL_EXTENSION</v>
      </c>
      <c r="D149" s="53" t="str">
        <f>VLOOKUP(A149,'Phase 5 Complete'!A:E,4,FALSE)</f>
        <v>MIPremiumPlanType</v>
      </c>
      <c r="E149" s="47" t="str">
        <f>VLOOKUP(A149,'Phase 5 Complete'!A:M,13,FALSE)</f>
        <v>Enumerated</v>
      </c>
      <c r="F149" s="54" t="s">
        <v>742</v>
      </c>
      <c r="G149" s="55"/>
      <c r="H149" s="55"/>
      <c r="I149" s="46"/>
    </row>
    <row r="150" spans="1:9" x14ac:dyDescent="0.35">
      <c r="A150" s="40"/>
      <c r="B150" s="9"/>
      <c r="C150" s="44"/>
      <c r="D150" s="44"/>
      <c r="E150" s="44"/>
      <c r="F150" s="45"/>
      <c r="G150" s="40"/>
      <c r="H150" s="40"/>
      <c r="I150" s="46"/>
    </row>
    <row r="151" spans="1:9" ht="24" x14ac:dyDescent="0.35">
      <c r="A151" s="19">
        <v>440</v>
      </c>
      <c r="B151" s="16" t="str">
        <f>VLOOKUP(A151,'Phase 5 Complete'!$A:$D,2,FALSE)</f>
        <v>MESSAGE/DEAL_SETS/DEAL_SET/DEALS/DEAL/LOANS/LOAN/PAYMENT/PAYMENT_SUMMARY</v>
      </c>
      <c r="C151" s="53" t="str">
        <f>VLOOKUP(B151,'Phase 5 Complete'!B:E,2,FALSE)</f>
        <v>PAYMENT_SUMMARY</v>
      </c>
      <c r="D151" s="53" t="str">
        <f>VLOOKUP(A151,'Phase 5 Complete'!A:E,4,FALSE)</f>
        <v>LastPaidInstallmentDueDate</v>
      </c>
      <c r="E151" s="47" t="str">
        <f>VLOOKUP(A151,'Phase 5 Complete'!A:M,13,FALSE)</f>
        <v>YYYY-MM-DD</v>
      </c>
      <c r="F151" s="54" t="s">
        <v>149</v>
      </c>
      <c r="G151" s="55"/>
      <c r="H151" s="55"/>
      <c r="I151" s="46"/>
    </row>
    <row r="152" spans="1:9" ht="24" x14ac:dyDescent="0.35">
      <c r="A152" s="19">
        <v>442</v>
      </c>
      <c r="B152" s="16" t="str">
        <f>VLOOKUP(A152,'Phase 5 Complete'!$A:$D,2,FALSE)</f>
        <v>MESSAGE/DEAL_SETS/DEAL_SET/DEALS/DEAL/LOANS/LOAN/PAYMENT/PAYMENT_SUMMARY</v>
      </c>
      <c r="C152" s="53" t="str">
        <f>VLOOKUP(B152,'Phase 5 Complete'!B:E,2,FALSE)</f>
        <v>PAYMENT_SUMMARY</v>
      </c>
      <c r="D152" s="53" t="str">
        <f>VLOOKUP(A152,'Phase 5 Complete'!A:E,4,FALSE)</f>
        <v>UPBAmount</v>
      </c>
      <c r="E152" s="47" t="str">
        <f>VLOOKUP(A152,'Phase 5 Complete'!A:M,13,FALSE)</f>
        <v>Amount 9.2</v>
      </c>
      <c r="F152" s="54" t="s">
        <v>1941</v>
      </c>
      <c r="G152" s="55"/>
      <c r="H152" s="55"/>
      <c r="I152" s="46"/>
    </row>
    <row r="153" spans="1:9" x14ac:dyDescent="0.35">
      <c r="A153" s="40"/>
      <c r="B153" s="9"/>
      <c r="C153" s="44"/>
      <c r="D153" s="44"/>
      <c r="E153" s="44"/>
      <c r="F153" s="45"/>
      <c r="G153" s="40"/>
      <c r="H153" s="40"/>
      <c r="I153" s="46"/>
    </row>
    <row r="154" spans="1:9" ht="24" x14ac:dyDescent="0.35">
      <c r="A154" s="19">
        <v>452</v>
      </c>
      <c r="B154" s="16" t="str">
        <f>VLOOKUP(A154,'Phase 5 Complete'!$A:$D,2,FALSE)</f>
        <v>MESSAGE/DEAL_SETS/DEAL_SET/DEALS/DEAL/LOANS/LOAN/SERVICING/DELINQUENCY_SUMMARY</v>
      </c>
      <c r="C154" s="53" t="str">
        <f>VLOOKUP(B154,'Phase 5 Complete'!B:E,2,FALSE)</f>
        <v>DELINQUENCY_SUMMARY</v>
      </c>
      <c r="D154" s="53" t="str">
        <f>VLOOKUP(A154,'Phase 5 Complete'!A:E,4,FALSE)</f>
        <v>DelinquentPaymentsOverPastTwelveMonthsCount</v>
      </c>
      <c r="E154" s="47" t="str">
        <f>VLOOKUP(A154,'Phase 5 Complete'!A:M,13,FALSE)</f>
        <v>Numeric 2</v>
      </c>
      <c r="F154" s="54" t="s">
        <v>1045</v>
      </c>
      <c r="G154" s="55"/>
      <c r="H154" s="55"/>
      <c r="I154" s="46"/>
    </row>
    <row r="155" spans="1:9" x14ac:dyDescent="0.35">
      <c r="A155" s="40"/>
      <c r="B155" s="9"/>
      <c r="C155" s="44"/>
      <c r="D155" s="44"/>
      <c r="E155" s="44"/>
      <c r="F155" s="45"/>
      <c r="G155" s="40"/>
      <c r="H155" s="40"/>
      <c r="I155" s="46"/>
    </row>
    <row r="156" spans="1:9" x14ac:dyDescent="0.3">
      <c r="A156" s="21">
        <v>496</v>
      </c>
      <c r="B156" s="16" t="str">
        <f>VLOOKUP(A156,'Phase 5 Complete'!$A:$D,2,FALSE)</f>
        <v>MESSAGE/DEAL_SETS/DEAL_SET/DEALS/DEAL/LOANS/LOAN</v>
      </c>
      <c r="C156" s="53" t="str">
        <f>VLOOKUP(B156,'Phase 5 Complete'!B:E,2,FALSE)</f>
        <v>LOAN</v>
      </c>
      <c r="D156" s="53" t="str">
        <f>VLOOKUP(A156,'Phase 5 Complete'!A:E,4,FALSE)</f>
        <v>LoanRoleType</v>
      </c>
      <c r="E156" s="47" t="str">
        <f>VLOOKUP(A156,'Phase 5 Complete'!A:M,13,FALSE)</f>
        <v>Enumerated</v>
      </c>
      <c r="F156" s="56" t="s">
        <v>743</v>
      </c>
      <c r="G156" s="21"/>
      <c r="H156" s="7"/>
      <c r="I156" s="46"/>
    </row>
    <row r="157" spans="1:9" x14ac:dyDescent="0.35">
      <c r="A157" s="40"/>
      <c r="B157" s="9"/>
      <c r="C157" s="44"/>
      <c r="D157" s="44"/>
      <c r="E157" s="44"/>
      <c r="F157" s="45"/>
      <c r="G157" s="40"/>
      <c r="H157" s="40"/>
      <c r="I157" s="46"/>
    </row>
    <row r="158" spans="1:9" ht="24" x14ac:dyDescent="0.35">
      <c r="A158" s="19">
        <v>513</v>
      </c>
      <c r="B158" s="16" t="str">
        <f>VLOOKUP(A158,'Phase 5 Complete'!$A:$D,2,FALSE)</f>
        <v>MESSAGE/DEAL_SETS/DEAL_SET/DEALS/DEAL/LOANS/LOAN/LOAN_DETAIL</v>
      </c>
      <c r="C158" s="53" t="str">
        <f>VLOOKUP(B158,'Phase 5 Complete'!B:E,2,FALSE)</f>
        <v>LOAN_DETAIL</v>
      </c>
      <c r="D158" s="53" t="str">
        <f>VLOOKUP(A158,'Phase 5 Complete'!A:E,4,FALSE)</f>
        <v>HELOCIndicator</v>
      </c>
      <c r="E158" s="47" t="str">
        <f>VLOOKUP(A158,'Phase 5 Complete'!A:M,13,FALSE)</f>
        <v>Boolean</v>
      </c>
      <c r="F158" s="54" t="s">
        <v>1023</v>
      </c>
      <c r="G158" s="55"/>
      <c r="H158" s="55"/>
      <c r="I158" s="46"/>
    </row>
    <row r="159" spans="1:9" ht="24" x14ac:dyDescent="0.35">
      <c r="A159" s="19">
        <v>513.1</v>
      </c>
      <c r="B159" s="16" t="str">
        <f>VLOOKUP(A159,'Phase 5 Complete'!$A:$D,2,FALSE)</f>
        <v>MESSAGE/DEAL_SETS/DEAL_SET/DEALS/DEAL/LOANS/LOAN/LOAN_DETAIL</v>
      </c>
      <c r="C159" s="53" t="str">
        <f>VLOOKUP(B159,'Phase 5 Complete'!B:E,2,FALSE)</f>
        <v>LOAN_DETAIL</v>
      </c>
      <c r="D159" s="53" t="str">
        <f>VLOOKUP(A159,'Phase 5 Complete'!A:E,4,FALSE)</f>
        <v>LoanAffordableIndicator</v>
      </c>
      <c r="E159" s="47" t="str">
        <f>VLOOKUP(A159,'Phase 5 Complete'!A:M,13,FALSE)</f>
        <v>Boolean</v>
      </c>
      <c r="F159" s="54" t="s">
        <v>1035</v>
      </c>
      <c r="G159" s="55"/>
      <c r="H159" s="55"/>
      <c r="I159" s="46"/>
    </row>
    <row r="160" spans="1:9" x14ac:dyDescent="0.35">
      <c r="A160" s="40"/>
      <c r="B160" s="9"/>
      <c r="C160" s="44"/>
      <c r="D160" s="44"/>
      <c r="E160" s="44"/>
      <c r="F160" s="45"/>
      <c r="G160" s="40"/>
      <c r="H160" s="40"/>
      <c r="I160" s="46"/>
    </row>
    <row r="161" spans="1:9" ht="24" x14ac:dyDescent="0.35">
      <c r="A161" s="19">
        <v>514</v>
      </c>
      <c r="B161" s="16" t="str">
        <f>VLOOKUP(A161,'Phase 5 Complete'!$A:$D,2,FALSE)</f>
        <v>MESSAGE/DEAL_SETS/DEAL_SET/DEALS/DEAL/LOANS/LOAN/LOAN_STATE</v>
      </c>
      <c r="C161" s="53" t="str">
        <f>VLOOKUP(B161,'Phase 5 Complete'!B:E,2,FALSE)</f>
        <v>LOAN_STATE</v>
      </c>
      <c r="D161" s="53" t="str">
        <f>VLOOKUP(A161,'Phase 5 Complete'!A:E,4,FALSE)</f>
        <v>LoanStateDate</v>
      </c>
      <c r="E161" s="47" t="str">
        <f>VLOOKUP(A161,'Phase 5 Complete'!A:M,13,FALSE)</f>
        <v>YYYY-MM-DD</v>
      </c>
      <c r="F161" s="54" t="s">
        <v>149</v>
      </c>
      <c r="G161" s="55"/>
      <c r="H161" s="55"/>
      <c r="I161" s="46"/>
    </row>
    <row r="162" spans="1:9" ht="24" x14ac:dyDescent="0.35">
      <c r="A162" s="19">
        <v>515</v>
      </c>
      <c r="B162" s="16" t="str">
        <f>VLOOKUP(A162,'Phase 5 Complete'!$A:$D,2,FALSE)</f>
        <v>MESSAGE/DEAL_SETS/DEAL_SET/DEALS/DEAL/LOANS/LOAN/LOAN_STATE</v>
      </c>
      <c r="C162" s="53" t="str">
        <f>VLOOKUP(B162,'Phase 5 Complete'!B:E,2,FALSE)</f>
        <v>LOAN_STATE</v>
      </c>
      <c r="D162" s="53" t="str">
        <f>VLOOKUP(A162,'Phase 5 Complete'!A:E,4,FALSE)</f>
        <v>LoanStateType</v>
      </c>
      <c r="E162" s="47" t="str">
        <f>VLOOKUP(A162,'Phase 5 Complete'!A:M,13,FALSE)</f>
        <v>Enumerated</v>
      </c>
      <c r="F162" s="54" t="s">
        <v>574</v>
      </c>
      <c r="G162" s="55"/>
      <c r="H162" s="55"/>
      <c r="I162" s="46"/>
    </row>
    <row r="163" spans="1:9" x14ac:dyDescent="0.35">
      <c r="A163" s="40"/>
      <c r="B163" s="9"/>
      <c r="C163" s="44"/>
      <c r="D163" s="44"/>
      <c r="E163" s="44"/>
      <c r="F163" s="45"/>
      <c r="G163" s="40"/>
      <c r="H163" s="40"/>
      <c r="I163" s="46"/>
    </row>
    <row r="164" spans="1:9" ht="24" x14ac:dyDescent="0.3">
      <c r="A164" s="21">
        <v>515.1</v>
      </c>
      <c r="B164" s="16" t="str">
        <f>VLOOKUP(A164,'Phase 5 Complete'!$A:$D,2,FALSE)</f>
        <v>MESSAGE/DEAL_SETS/DEAL_SET/DEALS/DEAL/LOANS/LOAN/PAYMENT/PAYMENT_RULE</v>
      </c>
      <c r="C164" s="53" t="str">
        <f>VLOOKUP(B164,'Phase 5 Complete'!B:E,2,FALSE)</f>
        <v>PAYMENT_RULE</v>
      </c>
      <c r="D164" s="53" t="str">
        <f>VLOOKUP(A164,'Phase 5 Complete'!A:E,4,FALSE)</f>
        <v>InitialPrincipalAndInterestPaymentAmount</v>
      </c>
      <c r="E164" s="47" t="str">
        <f>VLOOKUP(A164,'Phase 5 Complete'!A:M,13,FALSE)</f>
        <v>Amount 9.2</v>
      </c>
      <c r="F164" s="56" t="s">
        <v>1100</v>
      </c>
      <c r="G164" s="21"/>
      <c r="H164" s="7"/>
      <c r="I164" s="46"/>
    </row>
    <row r="165" spans="1:9" x14ac:dyDescent="0.35">
      <c r="A165" s="40"/>
      <c r="B165" s="9"/>
      <c r="C165" s="44"/>
      <c r="D165" s="44"/>
      <c r="E165" s="44"/>
      <c r="F165" s="45"/>
      <c r="G165" s="40"/>
      <c r="H165" s="40"/>
      <c r="I165" s="46"/>
    </row>
    <row r="166" spans="1:9" ht="24" x14ac:dyDescent="0.3">
      <c r="A166" s="21">
        <v>516</v>
      </c>
      <c r="B166" s="16" t="str">
        <f>VLOOKUP(A166,'Phase 5 Complete'!$A:$D,2,FALSE)</f>
        <v>MESSAGE/DEAL_SETS/DEAL_SET/DEALS/DEAL/LOANS/LOAN/PAYMENT/PAYMENT_SUMMARY</v>
      </c>
      <c r="C166" s="53" t="str">
        <f>VLOOKUP(B166,'Phase 5 Complete'!B:E,2,FALSE)</f>
        <v>PAYMENT_SUMMARY</v>
      </c>
      <c r="D166" s="53" t="str">
        <f>VLOOKUP(A166,'Phase 5 Complete'!A:E,4,FALSE)</f>
        <v>UPBAmount</v>
      </c>
      <c r="E166" s="47" t="str">
        <f>VLOOKUP(A166,'Phase 5 Complete'!A:M,13,FALSE)</f>
        <v>Amount 9.2</v>
      </c>
      <c r="F166" s="56" t="s">
        <v>1099</v>
      </c>
      <c r="G166" s="21"/>
      <c r="H166" s="7"/>
      <c r="I166" s="46"/>
    </row>
    <row r="167" spans="1:9" x14ac:dyDescent="0.35">
      <c r="A167" s="40"/>
      <c r="B167" s="9"/>
      <c r="C167" s="44"/>
      <c r="D167" s="44"/>
      <c r="E167" s="44"/>
      <c r="F167" s="45"/>
      <c r="G167" s="40"/>
      <c r="H167" s="40"/>
      <c r="I167" s="46"/>
    </row>
    <row r="168" spans="1:9" ht="24" x14ac:dyDescent="0.35">
      <c r="A168" s="19">
        <v>517</v>
      </c>
      <c r="B168" s="16" t="str">
        <f>VLOOKUP(A168,'Phase 5 Complete'!$A:$D,2,FALSE)</f>
        <v>MESSAGE/DEAL_SETS/DEAL_SET/DEALS/DEAL/LOANS/LOAN/TERMS_OF_MORTGAGE</v>
      </c>
      <c r="C168" s="53" t="str">
        <f>VLOOKUP(B168,'Phase 5 Complete'!B:E,2,FALSE)</f>
        <v>TERMS_OF_MORTGAGE</v>
      </c>
      <c r="D168" s="53" t="str">
        <f>VLOOKUP(A168,'Phase 5 Complete'!A:E,4,FALSE)</f>
        <v>LienPriorityType</v>
      </c>
      <c r="E168" s="47" t="str">
        <f>VLOOKUP(A168,'Phase 5 Complete'!A:M,13,FALSE)</f>
        <v>Enumerated</v>
      </c>
      <c r="F168" s="54" t="s">
        <v>1093</v>
      </c>
      <c r="G168" s="55"/>
      <c r="H168" s="55"/>
      <c r="I168" s="46"/>
    </row>
    <row r="169" spans="1:9" ht="24" x14ac:dyDescent="0.35">
      <c r="A169" s="19">
        <v>519</v>
      </c>
      <c r="B169" s="16" t="str">
        <f>VLOOKUP(A169,'Phase 5 Complete'!$A:$D,2,FALSE)</f>
        <v>MESSAGE/DEAL_SETS/DEAL_SET/DEALS/DEAL/LOANS/LOAN/TERMS_OF_MORTGAGE</v>
      </c>
      <c r="C169" s="53" t="str">
        <f>VLOOKUP(B169,'Phase 5 Complete'!B:E,2,FALSE)</f>
        <v>TERMS_OF_MORTGAGE</v>
      </c>
      <c r="D169" s="53" t="str">
        <f>VLOOKUP(A169,'Phase 5 Complete'!A:E,4,FALSE)</f>
        <v>MortgageType</v>
      </c>
      <c r="E169" s="47" t="str">
        <f>VLOOKUP(A169,'Phase 5 Complete'!A:M,13,FALSE)</f>
        <v>Enumerated</v>
      </c>
      <c r="F169" s="54" t="s">
        <v>572</v>
      </c>
      <c r="G169" s="55"/>
      <c r="H169" s="55"/>
      <c r="I169" s="46"/>
    </row>
    <row r="170" spans="1:9" x14ac:dyDescent="0.35">
      <c r="A170" s="40"/>
      <c r="B170" s="9"/>
      <c r="C170" s="44"/>
      <c r="D170" s="44"/>
      <c r="E170" s="44"/>
      <c r="F170" s="45"/>
      <c r="G170" s="40"/>
      <c r="H170" s="40"/>
      <c r="I170" s="46"/>
    </row>
    <row r="171" spans="1:9" ht="24" x14ac:dyDescent="0.3">
      <c r="A171" s="21">
        <v>525</v>
      </c>
      <c r="B171" s="16" t="str">
        <f>VLOOKUP(A171,'Phase 5 Complete'!$A:$D,2,FALSE)</f>
        <v>MESSAGE/DEAL_SETS/DEAL_SET/DEALS/DEAL/PARTIES/PARTY/ROLES/ROLE/APPRAISER/APPRAISER_LICENSE</v>
      </c>
      <c r="C171" s="53" t="str">
        <f>VLOOKUP(B171,'Phase 5 Complete'!B:E,2,FALSE)</f>
        <v>APPRAISER_LICENSE</v>
      </c>
      <c r="D171" s="53" t="str">
        <f>VLOOKUP(A171,'Phase 5 Complete'!A:E,4,FALSE)</f>
        <v>AppraiserLicenseIdentifier</v>
      </c>
      <c r="E171" s="47" t="str">
        <f>VLOOKUP(A171,'Phase 5 Complete'!A:M,13,FALSE)</f>
        <v>String 50</v>
      </c>
      <c r="F171" s="56" t="s">
        <v>1091</v>
      </c>
      <c r="G171" s="21"/>
      <c r="H171" s="7"/>
      <c r="I171" s="46"/>
    </row>
    <row r="172" spans="1:9" x14ac:dyDescent="0.35">
      <c r="A172" s="40"/>
      <c r="B172" s="9"/>
      <c r="C172" s="44"/>
      <c r="D172" s="44"/>
      <c r="E172" s="44"/>
      <c r="F172" s="45"/>
      <c r="G172" s="40"/>
      <c r="H172" s="40"/>
      <c r="I172" s="46"/>
    </row>
    <row r="173" spans="1:9" ht="24" x14ac:dyDescent="0.3">
      <c r="A173" s="21">
        <v>528</v>
      </c>
      <c r="B173" s="16" t="str">
        <f>VLOOKUP(A173,'Phase 5 Complete'!$A:$D,2,FALSE)</f>
        <v>MESSAGE/DEAL_SETS/DEAL_SET/DEALS/DEAL/PARTIES/PARTY/ROLES/ROLE/ROLE_DETAIL</v>
      </c>
      <c r="C173" s="53" t="str">
        <f>VLOOKUP(B173,'Phase 5 Complete'!B:E,2,FALSE)</f>
        <v>ROLE_DETAIL</v>
      </c>
      <c r="D173" s="53" t="str">
        <f>VLOOKUP(A173,'Phase 5 Complete'!A:E,4,FALSE)</f>
        <v>PartyRoleType</v>
      </c>
      <c r="E173" s="47" t="str">
        <f>VLOOKUP(A173,'Phase 5 Complete'!A:M,13,FALSE)</f>
        <v>Enumerated</v>
      </c>
      <c r="F173" s="56" t="s">
        <v>768</v>
      </c>
      <c r="G173" s="21"/>
      <c r="H173" s="7"/>
      <c r="I173" s="46"/>
    </row>
    <row r="174" spans="1:9" x14ac:dyDescent="0.35">
      <c r="A174" s="40"/>
      <c r="B174" s="9"/>
      <c r="C174" s="44"/>
      <c r="D174" s="44"/>
      <c r="E174" s="44"/>
      <c r="F174" s="45"/>
      <c r="G174" s="40"/>
      <c r="H174" s="40"/>
      <c r="I174" s="46"/>
    </row>
    <row r="175" spans="1:9" ht="24" x14ac:dyDescent="0.35">
      <c r="A175" s="19">
        <v>540</v>
      </c>
      <c r="B175" s="16" t="str">
        <f>VLOOKUP(A175,'Phase 5 Complete'!$A:$D,2,FALSE)</f>
        <v>MESSAGE/DEAL_SETS/DEAL_SET/DEALS/DEAL/PARTIES/PARTY/INDIVIDUAL/NAME</v>
      </c>
      <c r="C175" s="53" t="str">
        <f>VLOOKUP(B175,'Phase 5 Complete'!B:E,2,FALSE)</f>
        <v>NAME</v>
      </c>
      <c r="D175" s="53" t="str">
        <f>VLOOKUP(A175,'Phase 5 Complete'!A:E,4,FALSE)</f>
        <v>FirstName</v>
      </c>
      <c r="E175" s="47" t="str">
        <f>VLOOKUP(A175,'Phase 5 Complete'!A:M,13,FALSE)</f>
        <v>String 30</v>
      </c>
      <c r="F175" s="54" t="s">
        <v>1046</v>
      </c>
      <c r="G175" s="55"/>
      <c r="H175" s="55"/>
      <c r="I175" s="46"/>
    </row>
    <row r="176" spans="1:9" ht="24" x14ac:dyDescent="0.35">
      <c r="A176" s="19">
        <v>541</v>
      </c>
      <c r="B176" s="16" t="str">
        <f>VLOOKUP(A176,'Phase 5 Complete'!$A:$D,2,FALSE)</f>
        <v>MESSAGE/DEAL_SETS/DEAL_SET/DEALS/DEAL/PARTIES/PARTY/INDIVIDUAL/NAME</v>
      </c>
      <c r="C176" s="53" t="str">
        <f>VLOOKUP(B176,'Phase 5 Complete'!B:E,2,FALSE)</f>
        <v>NAME</v>
      </c>
      <c r="D176" s="53" t="str">
        <f>VLOOKUP(A176,'Phase 5 Complete'!A:E,4,FALSE)</f>
        <v>LastName</v>
      </c>
      <c r="E176" s="47" t="str">
        <f>VLOOKUP(A176,'Phase 5 Complete'!A:M,13,FALSE)</f>
        <v>String 35</v>
      </c>
      <c r="F176" s="54" t="s">
        <v>1047</v>
      </c>
      <c r="G176" s="55"/>
      <c r="H176" s="55"/>
      <c r="I176" s="46"/>
    </row>
    <row r="177" spans="1:9" x14ac:dyDescent="0.35">
      <c r="A177" s="40"/>
      <c r="B177" s="9"/>
      <c r="C177" s="44"/>
      <c r="D177" s="44"/>
      <c r="E177" s="44"/>
      <c r="F177" s="45"/>
      <c r="G177" s="40"/>
      <c r="H177" s="40"/>
      <c r="I177" s="46"/>
    </row>
    <row r="178" spans="1:9" ht="24" x14ac:dyDescent="0.35">
      <c r="A178" s="19">
        <v>567</v>
      </c>
      <c r="B178" s="16" t="str">
        <f>VLOOKUP(A178,'Phase 5 Complete'!$A:$D,2,FALSE)</f>
        <v>MESSAGE/DEAL_SETS/DEAL_SET/DEALS/DEAL/PARTIES/PARTY/ROLES/ROLE/BORROWER/BORROWER_DETAIL</v>
      </c>
      <c r="C178" s="53" t="str">
        <f>VLOOKUP(B178,'Phase 5 Complete'!B:E,2,FALSE)</f>
        <v>BORROWER_DETAIL</v>
      </c>
      <c r="D178" s="53" t="str">
        <f>VLOOKUP(A178,'Phase 5 Complete'!A:E,4,FALSE)</f>
        <v>BorrowerAgeAtApplicationYearsCount</v>
      </c>
      <c r="E178" s="47" t="str">
        <f>VLOOKUP(A178,'Phase 5 Complete'!A:M,13,FALSE)</f>
        <v>Numeric 3</v>
      </c>
      <c r="F178" s="54" t="s">
        <v>2070</v>
      </c>
      <c r="G178" s="55"/>
      <c r="H178" s="55"/>
      <c r="I178" s="46"/>
    </row>
    <row r="179" spans="1:9" ht="24" x14ac:dyDescent="0.35">
      <c r="A179" s="19">
        <v>568</v>
      </c>
      <c r="B179" s="16" t="str">
        <f>VLOOKUP(A179,'Phase 5 Complete'!$A:$D,2,FALSE)</f>
        <v>MESSAGE/DEAL_SETS/DEAL_SET/DEALS/DEAL/PARTIES/PARTY/ROLES/ROLE/BORROWER/BORROWER_DETAIL</v>
      </c>
      <c r="C179" s="53" t="str">
        <f>VLOOKUP(B179,'Phase 5 Complete'!B:E,2,FALSE)</f>
        <v>BORROWER_DETAIL</v>
      </c>
      <c r="D179" s="53" t="str">
        <f>VLOOKUP(A179,'Phase 5 Complete'!A:E,4,FALSE)</f>
        <v>BorrowerBirthDate</v>
      </c>
      <c r="E179" s="47" t="str">
        <f>VLOOKUP(A179,'Phase 5 Complete'!A:M,13,FALSE)</f>
        <v>YYYY-MM-DD</v>
      </c>
      <c r="F179" s="54" t="s">
        <v>1086</v>
      </c>
      <c r="G179" s="55"/>
      <c r="H179" s="55"/>
      <c r="I179" s="46"/>
    </row>
    <row r="180" spans="1:9" ht="24" x14ac:dyDescent="0.35">
      <c r="A180" s="19">
        <v>571</v>
      </c>
      <c r="B180" s="16" t="str">
        <f>VLOOKUP(A180,'Phase 5 Complete'!$A:$D,2,FALSE)</f>
        <v>MESSAGE/DEAL_SETS/DEAL_SET/DEALS/DEAL/PARTIES/PARTY/ROLES/ROLE/BORROWER/BORROWER_DETAIL</v>
      </c>
      <c r="C180" s="53" t="str">
        <f>VLOOKUP(B180,'Phase 5 Complete'!B:E,2,FALSE)</f>
        <v>BORROWER_DETAIL</v>
      </c>
      <c r="D180" s="53" t="str">
        <f>VLOOKUP(A180,'Phase 5 Complete'!A:E,4,FALSE)</f>
        <v>BorrowerClassificationType</v>
      </c>
      <c r="E180" s="47" t="str">
        <f>VLOOKUP(A180,'Phase 5 Complete'!A:M,13,FALSE)</f>
        <v>Enumerated</v>
      </c>
      <c r="F180" s="54" t="s">
        <v>1049</v>
      </c>
      <c r="G180" s="55"/>
      <c r="H180" s="55"/>
      <c r="I180" s="46"/>
    </row>
    <row r="181" spans="1:9" ht="24" x14ac:dyDescent="0.35">
      <c r="A181" s="19">
        <v>572</v>
      </c>
      <c r="B181" s="16" t="str">
        <f>VLOOKUP(A181,'Phase 5 Complete'!$A:$D,2,FALSE)</f>
        <v>MESSAGE/DEAL_SETS/DEAL_SET/DEALS/DEAL/PARTIES/PARTY/ROLES/ROLE/BORROWER/BORROWER_DETAIL</v>
      </c>
      <c r="C181" s="53" t="str">
        <f>VLOOKUP(B181,'Phase 5 Complete'!B:E,2,FALSE)</f>
        <v>BORROWER_DETAIL</v>
      </c>
      <c r="D181" s="53" t="str">
        <f>VLOOKUP(A181,'Phase 5 Complete'!A:E,4,FALSE)</f>
        <v>BorrowerMailToAddressSameAsPropertyIndicator</v>
      </c>
      <c r="E181" s="47" t="str">
        <f>VLOOKUP(A181,'Phase 5 Complete'!A:M,13,FALSE)</f>
        <v>Boolean</v>
      </c>
      <c r="F181" s="54" t="s">
        <v>1035</v>
      </c>
      <c r="G181" s="55"/>
      <c r="H181" s="55"/>
      <c r="I181" s="46"/>
    </row>
    <row r="182" spans="1:9" ht="24" x14ac:dyDescent="0.35">
      <c r="A182" s="19">
        <v>573</v>
      </c>
      <c r="B182" s="16" t="str">
        <f>VLOOKUP(A182,'Phase 5 Complete'!$A:$D,2,FALSE)</f>
        <v>MESSAGE/DEAL_SETS/DEAL_SET/DEALS/DEAL/PARTIES/PARTY/ROLES/ROLE/BORROWER/BORROWER_DETAIL</v>
      </c>
      <c r="C182" s="53" t="str">
        <f>VLOOKUP(B182,'Phase 5 Complete'!B:E,2,FALSE)</f>
        <v>BORROWER_DETAIL</v>
      </c>
      <c r="D182" s="53" t="str">
        <f>VLOOKUP(A182,'Phase 5 Complete'!A:E,4,FALSE)</f>
        <v>BorrowerQualifyingIncomeAmount</v>
      </c>
      <c r="E182" s="47" t="str">
        <f>VLOOKUP(A182,'Phase 5 Complete'!A:M,13,FALSE)</f>
        <v>Numeric 9</v>
      </c>
      <c r="F182" s="54" t="s">
        <v>1094</v>
      </c>
      <c r="G182" s="55"/>
      <c r="H182" s="55"/>
      <c r="I182" s="46"/>
    </row>
    <row r="183" spans="1:9" x14ac:dyDescent="0.35">
      <c r="A183" s="40"/>
      <c r="B183" s="9"/>
      <c r="C183" s="44"/>
      <c r="D183" s="44"/>
      <c r="E183" s="44"/>
      <c r="F183" s="45"/>
      <c r="G183" s="40"/>
      <c r="H183" s="40"/>
      <c r="I183" s="46"/>
    </row>
    <row r="184" spans="1:9" ht="24" x14ac:dyDescent="0.35">
      <c r="A184" s="19">
        <v>576</v>
      </c>
      <c r="B184" s="16" t="str">
        <f>VLOOKUP(A184,'Phase 5 Complete'!$A:$D,2,FALSE)</f>
        <v>MESSAGE/DEAL_SETS/DEAL_SET/DEALS/DEAL/PARTIES/PARTY/ROLES/ROLE/BORROWER/COUNSELING_CONFIRMATION</v>
      </c>
      <c r="C184" s="53" t="str">
        <f>VLOOKUP(B184,'Phase 5 Complete'!B:E,2,FALSE)</f>
        <v>COUNSELING_CONFIRMATION</v>
      </c>
      <c r="D184" s="53" t="str">
        <f>VLOOKUP(A184,'Phase 5 Complete'!A:E,4,FALSE)</f>
        <v>CounselingConfirmationType</v>
      </c>
      <c r="E184" s="47" t="str">
        <f>VLOOKUP(A184,'Phase 5 Complete'!A:M,13,FALSE)</f>
        <v>Enumerated</v>
      </c>
      <c r="F184" s="54" t="s">
        <v>1087</v>
      </c>
      <c r="G184" s="55"/>
      <c r="H184" s="55"/>
      <c r="I184" s="46"/>
    </row>
    <row r="185" spans="1:9" ht="24" x14ac:dyDescent="0.35">
      <c r="A185" s="19">
        <v>578</v>
      </c>
      <c r="B185" s="16" t="str">
        <f>VLOOKUP(A185,'Phase 5 Complete'!$A:$D,2,FALSE)</f>
        <v>MESSAGE/DEAL_SETS/DEAL_SET/DEALS/DEAL/PARTIES/PARTY/ROLES/ROLE/BORROWER/COUNSELING_CONFIRMATION</v>
      </c>
      <c r="C185" s="53" t="str">
        <f>VLOOKUP(B185,'Phase 5 Complete'!B:E,2,FALSE)</f>
        <v>COUNSELING_CONFIRMATION</v>
      </c>
      <c r="D185" s="53" t="str">
        <f>VLOOKUP(A185,'Phase 5 Complete'!A:E,4,FALSE)</f>
        <v>CounselingFormatType</v>
      </c>
      <c r="E185" s="47" t="str">
        <f>VLOOKUP(A185,'Phase 5 Complete'!A:M,13,FALSE)</f>
        <v>Enumerated</v>
      </c>
      <c r="F185" s="54" t="s">
        <v>1088</v>
      </c>
      <c r="G185" s="55"/>
      <c r="H185" s="55"/>
      <c r="I185" s="46"/>
    </row>
    <row r="186" spans="1:9" x14ac:dyDescent="0.35">
      <c r="A186" s="40"/>
      <c r="B186" s="9"/>
      <c r="C186" s="44"/>
      <c r="D186" s="44"/>
      <c r="E186" s="44"/>
      <c r="F186" s="45"/>
      <c r="G186" s="40"/>
      <c r="H186" s="40"/>
      <c r="I186" s="46"/>
    </row>
    <row r="187" spans="1:9" ht="36" x14ac:dyDescent="0.35">
      <c r="A187" s="19">
        <v>580</v>
      </c>
      <c r="B187" s="16" t="str">
        <f>VLOOKUP(A187,'Current Credit Score Req'!A:Q,2,FALSE)</f>
        <v>MESSAGE/DEAL_SETS/DEAL_SET/DEALS/DEAL/PARTIES/PARTY/ROLES/ROLE/BORROWER/CREDIT_SCORES/CREDIT_SCORE/CREDIT_SCORE_DETAIL</v>
      </c>
      <c r="C187" s="53" t="str">
        <f>VLOOKUP(A187,'Current Credit Score Req'!A:Q,3,FALSE)</f>
        <v>CREDIT_SCORE_DETAIL</v>
      </c>
      <c r="D187" s="53" t="str">
        <f>VLOOKUP(A187,'Current Credit Score Req'!A:Q,4,FALSE)</f>
        <v>CreditReportIdentifier</v>
      </c>
      <c r="E187" s="53" t="str">
        <f>VLOOKUP(A187,'Current Credit Score Req'!A:Q,17,FALSE)</f>
        <v>String 30</v>
      </c>
      <c r="F187" s="54" t="s">
        <v>1072</v>
      </c>
      <c r="G187" s="55"/>
      <c r="H187" s="55"/>
      <c r="I187" s="46"/>
    </row>
    <row r="188" spans="1:9" ht="36" x14ac:dyDescent="0.35">
      <c r="A188" s="19">
        <v>582</v>
      </c>
      <c r="B188" s="16" t="str">
        <f>VLOOKUP(A188,'Current Credit Score Req'!A:Q,2,FALSE)</f>
        <v>MESSAGE/DEAL_SETS/DEAL_SET/DEALS/DEAL/PARTIES/PARTY/ROLES/ROLE/BORROWER/CREDIT_SCORES/CREDIT_SCORE/CREDIT_SCORE_DETAIL</v>
      </c>
      <c r="C188" s="53" t="str">
        <f>VLOOKUP(A188,'Current Credit Score Req'!A:Q,3,FALSE)</f>
        <v>CREDIT_SCORE_DETAIL</v>
      </c>
      <c r="D188" s="53" t="str">
        <f>VLOOKUP(A188,'Current Credit Score Req'!A:Q,4,FALSE)</f>
        <v>CreditRepositorySourceIndicator</v>
      </c>
      <c r="E188" s="53" t="str">
        <f>VLOOKUP(A188,'Current Credit Score Req'!A:Q,17,FALSE)</f>
        <v>Boolean</v>
      </c>
      <c r="F188" s="54" t="s">
        <v>1035</v>
      </c>
      <c r="G188" s="55"/>
      <c r="H188" s="55"/>
      <c r="I188" s="46"/>
    </row>
    <row r="189" spans="1:9" ht="36" x14ac:dyDescent="0.35">
      <c r="A189" s="19">
        <v>583</v>
      </c>
      <c r="B189" s="16" t="str">
        <f>VLOOKUP(A189,'Current Credit Score Req'!A:Q,2,FALSE)</f>
        <v>MESSAGE/DEAL_SETS/DEAL_SET/DEALS/DEAL/PARTIES/PARTY/ROLES/ROLE/BORROWER/CREDIT_SCORES/CREDIT_SCORE/CREDIT_SCORE_DETAIL</v>
      </c>
      <c r="C189" s="53" t="str">
        <f>VLOOKUP(A189,'Current Credit Score Req'!A:Q,3,FALSE)</f>
        <v>CREDIT_SCORE_DETAIL</v>
      </c>
      <c r="D189" s="53" t="str">
        <f>VLOOKUP(A189,'Current Credit Score Req'!A:Q,4,FALSE)</f>
        <v>CreditRepositorySourceType</v>
      </c>
      <c r="E189" s="53" t="str">
        <f>VLOOKUP(A189,'Current Credit Score Req'!A:Q,17,FALSE)</f>
        <v>Enumerated</v>
      </c>
      <c r="F189" s="54" t="s">
        <v>1073</v>
      </c>
      <c r="G189" s="55"/>
      <c r="H189" s="55"/>
      <c r="I189" s="46"/>
    </row>
    <row r="190" spans="1:9" ht="36" x14ac:dyDescent="0.35">
      <c r="A190" s="19">
        <v>590</v>
      </c>
      <c r="B190" s="16" t="str">
        <f>VLOOKUP(A190,'Current Credit Score Req'!A:Q,2,FALSE)</f>
        <v>MESSAGE/DEAL_SETS/DEAL_SET/DEALS/DEAL/PARTIES/PARTY/ROLES/ROLE/BORROWER/CREDIT_SCORES/CREDIT_SCORE/CREDIT_SCORE_DETAIL</v>
      </c>
      <c r="C190" s="53" t="str">
        <f>VLOOKUP(A190,'Current Credit Score Req'!A:Q,3,FALSE)</f>
        <v>CREDIT_SCORE_DETAIL</v>
      </c>
      <c r="D190" s="53" t="str">
        <f>VLOOKUP(A190,'Current Credit Score Req'!A:Q,4,FALSE)</f>
        <v>CreditScoreValue</v>
      </c>
      <c r="E190" s="53" t="str">
        <f>VLOOKUP(A190,'Current Credit Score Req'!A:Q,17,FALSE)</f>
        <v>Numeric 4</v>
      </c>
      <c r="F190" s="54" t="s">
        <v>2072</v>
      </c>
      <c r="G190" s="55"/>
      <c r="H190" s="55"/>
      <c r="I190" s="46"/>
    </row>
    <row r="191" spans="1:9" x14ac:dyDescent="0.35">
      <c r="A191" s="40"/>
      <c r="B191" s="9"/>
      <c r="C191" s="44"/>
      <c r="D191" s="44"/>
      <c r="E191" s="44"/>
      <c r="F191" s="45"/>
      <c r="G191" s="40"/>
      <c r="H191" s="40"/>
      <c r="I191" s="46"/>
    </row>
    <row r="192" spans="1:9" ht="36" x14ac:dyDescent="0.35">
      <c r="A192" s="19">
        <v>591.1</v>
      </c>
      <c r="B192" s="16" t="str">
        <f>VLOOKUP(A192,'Current Credit Score Req'!A:Q,2,FALSE)</f>
        <v>MESSAGE/DEAL_SETS/DEAL_SET/DEALS/DEAL/PARTIES/PARTY/ROLES/ROLE/BORROWER/CREDIT_SCORES/CREDIT_SCORE/CREDIT_SCORE_PROVIDER/CREDIT_SCORE_PROVIDER_DETAIL</v>
      </c>
      <c r="C192" s="53" t="str">
        <f>VLOOKUP(A192,'Current Credit Score Req'!A:Q,3,FALSE)</f>
        <v>CREDIT_SCORE_PROVIDER_DETAIL</v>
      </c>
      <c r="D192" s="53" t="str">
        <f>VLOOKUP(A192,'Current Credit Score Req'!A:Q,4,FALSE)</f>
        <v>CreditScoreProviderName</v>
      </c>
      <c r="E192" s="53" t="str">
        <f>VLOOKUP(A192,'Current Credit Score Req'!A:Q,17,FALSE)</f>
        <v>Enumerated</v>
      </c>
      <c r="F192" s="54" t="s">
        <v>1703</v>
      </c>
      <c r="G192" s="55"/>
      <c r="H192" s="55"/>
      <c r="I192" s="46"/>
    </row>
    <row r="193" spans="1:9" x14ac:dyDescent="0.35">
      <c r="A193" s="40"/>
      <c r="B193" s="9"/>
      <c r="C193" s="44"/>
      <c r="D193" s="44"/>
      <c r="E193" s="44"/>
      <c r="F193" s="45"/>
      <c r="G193" s="40"/>
      <c r="H193" s="40"/>
      <c r="I193" s="46"/>
    </row>
    <row r="194" spans="1:9" ht="24" x14ac:dyDescent="0.35">
      <c r="A194" s="19">
        <v>596</v>
      </c>
      <c r="B194" s="16" t="str">
        <f>VLOOKUP(A194,'Phase 5 Complete'!$A:$D,2,FALSE)</f>
        <v>MESSAGE/DEAL_SETS/DEAL_SET/DEALS/DEAL/PARTIES/PARTY/ROLES/ROLE/BORROWER/DECLARATION/DECLARATION_DETAIL</v>
      </c>
      <c r="C194" s="53" t="str">
        <f>VLOOKUP(B194,'Phase 5 Complete'!B:E,2,FALSE)</f>
        <v>DECLARATION_DETAIL</v>
      </c>
      <c r="D194" s="53" t="str">
        <f>VLOOKUP(A194,'Phase 5 Complete'!A:E,4,FALSE)</f>
        <v>BankruptcyIndicator</v>
      </c>
      <c r="E194" s="47" t="str">
        <f>VLOOKUP(A194,'Phase 5 Complete'!A:M,13,FALSE)</f>
        <v>Boolean</v>
      </c>
      <c r="F194" s="54" t="s">
        <v>1023</v>
      </c>
      <c r="G194" s="55"/>
      <c r="H194" s="55"/>
      <c r="I194" s="46"/>
    </row>
    <row r="195" spans="1:9" ht="24" x14ac:dyDescent="0.35">
      <c r="A195" s="19">
        <v>597</v>
      </c>
      <c r="B195" s="16" t="str">
        <f>VLOOKUP(A195,'Phase 5 Complete'!$A:$D,2,FALSE)</f>
        <v>MESSAGE/DEAL_SETS/DEAL_SET/DEALS/DEAL/PARTIES/PARTY/ROLES/ROLE/BORROWER/DECLARATION/DECLARATION_DETAIL</v>
      </c>
      <c r="C195" s="53" t="str">
        <f>VLOOKUP(B195,'Phase 5 Complete'!B:E,2,FALSE)</f>
        <v>DECLARATION_DETAIL</v>
      </c>
      <c r="D195" s="53" t="str">
        <f>VLOOKUP(A195,'Phase 5 Complete'!A:E,4,FALSE)</f>
        <v>BorrowerFirstTimeHomebuyerIndicator</v>
      </c>
      <c r="E195" s="47" t="str">
        <f>VLOOKUP(A195,'Phase 5 Complete'!A:M,13,FALSE)</f>
        <v>Boolean</v>
      </c>
      <c r="F195" s="54" t="s">
        <v>1035</v>
      </c>
      <c r="G195" s="55"/>
      <c r="H195" s="55"/>
      <c r="I195" s="46"/>
    </row>
    <row r="196" spans="1:9" ht="24" x14ac:dyDescent="0.35">
      <c r="A196" s="19">
        <v>598</v>
      </c>
      <c r="B196" s="16" t="str">
        <f>VLOOKUP(A196,'Phase 5 Complete'!$A:$D,2,FALSE)</f>
        <v>MESSAGE/DEAL_SETS/DEAL_SET/DEALS/DEAL/PARTIES/PARTY/ROLES/ROLE/BORROWER/DECLARATION/DECLARATION_DETAIL</v>
      </c>
      <c r="C196" s="53" t="str">
        <f>VLOOKUP(B196,'Phase 5 Complete'!B:E,2,FALSE)</f>
        <v>DECLARATION_DETAIL</v>
      </c>
      <c r="D196" s="53" t="str">
        <f>VLOOKUP(A196,'Phase 5 Complete'!A:E,4,FALSE)</f>
        <v>CitizenshipResidencyType</v>
      </c>
      <c r="E196" s="47" t="str">
        <f>VLOOKUP(A196,'Phase 5 Complete'!A:M,13,FALSE)</f>
        <v>Enumerated</v>
      </c>
      <c r="F196" s="54" t="s">
        <v>1089</v>
      </c>
      <c r="G196" s="55"/>
      <c r="H196" s="55"/>
      <c r="I196" s="46"/>
    </row>
    <row r="197" spans="1:9" ht="24" x14ac:dyDescent="0.35">
      <c r="A197" s="19">
        <v>598.1</v>
      </c>
      <c r="B197" s="16" t="str">
        <f>VLOOKUP(A197,'Phase 5 Complete'!$A:$D,2,FALSE)</f>
        <v>MESSAGE/DEAL_SETS/DEAL_SET/DEALS/DEAL/PARTIES/PARTY/ROLES/ROLE/BORROWER/DECLARATION/DECLARATION_DETAIL</v>
      </c>
      <c r="C197" s="53" t="str">
        <f>VLOOKUP(B197,'Phase 5 Complete'!B:E,2,FALSE)</f>
        <v>DECLARATION_DETAIL</v>
      </c>
      <c r="D197" s="53" t="str">
        <f>VLOOKUP(A197,'Phase 5 Complete'!A:E,4,FALSE)</f>
        <v>IntentToOccupyType</v>
      </c>
      <c r="E197" s="47" t="str">
        <f>VLOOKUP(A197,'Phase 5 Complete'!A:M,13,FALSE)</f>
        <v>Enumerated</v>
      </c>
      <c r="F197" s="54" t="s">
        <v>1709</v>
      </c>
      <c r="G197" s="55"/>
      <c r="H197" s="55"/>
      <c r="I197" s="46"/>
    </row>
    <row r="198" spans="1:9" ht="24" x14ac:dyDescent="0.35">
      <c r="A198" s="19">
        <v>599</v>
      </c>
      <c r="B198" s="16" t="str">
        <f>VLOOKUP(A198,'Phase 5 Complete'!$A:$D,2,FALSE)</f>
        <v>MESSAGE/DEAL_SETS/DEAL_SET/DEALS/DEAL/PARTIES/PARTY/ROLES/ROLE/BORROWER/DECLARATION/DECLARATION_DETAIL</v>
      </c>
      <c r="C198" s="53" t="str">
        <f>VLOOKUP(B198,'Phase 5 Complete'!B:E,2,FALSE)</f>
        <v>DECLARATION_DETAIL</v>
      </c>
      <c r="D198" s="53" t="str">
        <f>VLOOKUP(A198,'Phase 5 Complete'!A:E,4,FALSE)</f>
        <v>LoanForeclosureOrJudgmentIndicator</v>
      </c>
      <c r="E198" s="47" t="str">
        <f>VLOOKUP(A198,'Phase 5 Complete'!A:M,13,FALSE)</f>
        <v>Boolean</v>
      </c>
      <c r="F198" s="54" t="s">
        <v>1023</v>
      </c>
      <c r="G198" s="55"/>
      <c r="H198" s="55"/>
      <c r="I198" s="46"/>
    </row>
    <row r="199" spans="1:9" x14ac:dyDescent="0.35">
      <c r="A199" s="40"/>
      <c r="B199" s="9"/>
      <c r="C199" s="44"/>
      <c r="D199" s="44"/>
      <c r="E199" s="44"/>
      <c r="F199" s="45"/>
      <c r="G199" s="40"/>
      <c r="H199" s="40"/>
      <c r="I199" s="46"/>
    </row>
    <row r="200" spans="1:9" ht="36" x14ac:dyDescent="0.35">
      <c r="A200" s="19">
        <v>599.1</v>
      </c>
      <c r="B200" s="16" t="str">
        <f>VLOOKUP(A200,'Phase 5 Complete'!$A:$D,2,FALSE)</f>
        <v>MESSAGE/DEAL_SETS/DEAL_SET/DEALS/DEAL/PARTIES/PARTY/ROLES/ROLE/BORROWER/DECLARATION/DECLARATION_DETAIL/EXTENSION/OTHER/DECLARATION_DETAIL_EXTENSION</v>
      </c>
      <c r="C200" s="53" t="str">
        <f>VLOOKUP(B200,'Phase 5 Complete'!B:E,2,FALSE)</f>
        <v>DECLARATION_DETAIL_EXTENSION</v>
      </c>
      <c r="D200" s="53" t="str">
        <f>VLOOKUP(A200,'Phase 5 Complete'!A:E,4,FALSE)</f>
        <v>PriorPropertyShortSaleCompletedIndicator</v>
      </c>
      <c r="E200" s="47" t="str">
        <f>VLOOKUP(A200,'Phase 5 Complete'!A:M,13,FALSE)</f>
        <v>Boolean</v>
      </c>
      <c r="F200" s="54" t="s">
        <v>1023</v>
      </c>
      <c r="G200" s="55"/>
      <c r="H200" s="55"/>
      <c r="I200" s="46"/>
    </row>
    <row r="201" spans="1:9" x14ac:dyDescent="0.35">
      <c r="A201" s="40"/>
      <c r="B201" s="9"/>
      <c r="C201" s="44"/>
      <c r="D201" s="44"/>
      <c r="E201" s="44"/>
      <c r="F201" s="45"/>
      <c r="G201" s="40"/>
      <c r="H201" s="40"/>
      <c r="I201" s="46"/>
    </row>
    <row r="202" spans="1:9" ht="24" x14ac:dyDescent="0.35">
      <c r="A202" s="19">
        <v>600</v>
      </c>
      <c r="B202" s="16" t="str">
        <f>VLOOKUP(A202,'Phase 5 Complete'!$A:$D,2,FALSE)</f>
        <v>MESSAGE/DEAL_SETS/DEAL_SET/DEALS/DEAL/PARTIES/PARTY/ROLES/ROLE/BORROWER/EMPLOYERS/EMPLOYER/EMPLOYMENT</v>
      </c>
      <c r="C202" s="53" t="str">
        <f>VLOOKUP(B202,'Phase 5 Complete'!B:E,2,FALSE)</f>
        <v>EMPLOYMENT</v>
      </c>
      <c r="D202" s="53" t="str">
        <f>VLOOKUP(A202,'Phase 5 Complete'!A:E,4,FALSE)</f>
        <v>EmploymentBorrowerSelfEmployedIndicator</v>
      </c>
      <c r="E202" s="47" t="str">
        <f>VLOOKUP(A202,'Phase 5 Complete'!A:M,13,FALSE)</f>
        <v>Boolean</v>
      </c>
      <c r="F202" s="54" t="s">
        <v>1023</v>
      </c>
      <c r="G202" s="55"/>
      <c r="H202" s="55"/>
      <c r="I202" s="46"/>
    </row>
    <row r="203" spans="1:9" x14ac:dyDescent="0.35">
      <c r="A203" s="40"/>
      <c r="B203" s="9"/>
      <c r="C203" s="44"/>
      <c r="D203" s="44"/>
      <c r="E203" s="44"/>
      <c r="F203" s="45"/>
      <c r="G203" s="40"/>
      <c r="H203" s="40"/>
      <c r="I203" s="46"/>
    </row>
    <row r="204" spans="1:9" ht="48" x14ac:dyDescent="0.35">
      <c r="A204" s="19">
        <v>609.4</v>
      </c>
      <c r="B204" s="16" t="str">
        <f>VLOOKUP(A204,'Phase 5 Complete'!$A:$D,2,FALSE)</f>
        <v>MESSAGE/DEAL_SETS/DEAL_SET/DEALS/DEAL/PARTIES/PARTY/ROLES/ROLE/BORROWER/GOVERNMENT_MONITORING/GOVERNMENT_MONITORING_DETAIL/EXTENSION/OTHER/GOVERNMENT_MONITORING_DETAIL_EXTENSION</v>
      </c>
      <c r="C204" s="53" t="str">
        <f>VLOOKUP(B204,'Phase 5 Complete'!B:E,2,FALSE)</f>
        <v>GOVERNMENT_MONITORING_DETAIL_EXTENSION</v>
      </c>
      <c r="D204" s="53" t="str">
        <f>VLOOKUP(A204,'Phase 5 Complete'!A:E,4,FALSE)</f>
        <v>HMDAEthnicityCollectedBasedOnVisualObservationOrSurnameIndicator</v>
      </c>
      <c r="E204" s="47" t="str">
        <f>VLOOKUP(A204,'Phase 5 Complete'!A:M,13,FALSE)</f>
        <v>Boolean</v>
      </c>
      <c r="F204" s="54" t="s">
        <v>1023</v>
      </c>
      <c r="G204" s="55"/>
      <c r="H204" s="55"/>
      <c r="I204" s="46"/>
    </row>
    <row r="205" spans="1:9" ht="48" x14ac:dyDescent="0.35">
      <c r="A205" s="19">
        <v>609.5</v>
      </c>
      <c r="B205" s="16" t="str">
        <f>VLOOKUP(A205,'Phase 5 Complete'!$A:$D,2,FALSE)</f>
        <v>MESSAGE/DEAL_SETS/DEAL_SET/DEALS/DEAL/PARTIES/PARTY/ROLES/ROLE/BORROWER/GOVERNMENT_MONITORING/GOVERNMENT_MONITORING_DETAIL/EXTENSION/OTHER/GOVERNMENT_MONITORING_DETAIL_EXTENSION</v>
      </c>
      <c r="C205" s="53" t="str">
        <f>VLOOKUP(B205,'Phase 5 Complete'!B:E,2,FALSE)</f>
        <v>GOVERNMENT_MONITORING_DETAIL_EXTENSION</v>
      </c>
      <c r="D205" s="53" t="str">
        <f>VLOOKUP(A205,'Phase 5 Complete'!A:E,4,FALSE)</f>
        <v>HMDAEthnicityRefusalIndicator</v>
      </c>
      <c r="E205" s="47" t="str">
        <f>VLOOKUP(A205,'Phase 5 Complete'!A:M,13,FALSE)</f>
        <v>Boolean</v>
      </c>
      <c r="F205" s="54" t="s">
        <v>1023</v>
      </c>
      <c r="G205" s="55"/>
      <c r="H205" s="55"/>
      <c r="I205" s="46"/>
    </row>
    <row r="206" spans="1:9" ht="48" x14ac:dyDescent="0.35">
      <c r="A206" s="19">
        <v>608.1</v>
      </c>
      <c r="B206" s="16" t="str">
        <f>VLOOKUP(A206,'Phase 5 Complete'!$A:$D,2,FALSE)</f>
        <v>MESSAGE/DEAL_SETS/DEAL_SET/DEALS/DEAL/PARTIES/PARTY/ROLES/ROLE/BORROWER/GOVERNMENT_MONITORING/GOVERNMENT_MONITORING_DETAIL/EXTENSION/OTHER/GOVERNMENT_MONITORING_DETAIL_EXTENSION</v>
      </c>
      <c r="C206" s="53" t="str">
        <f>VLOOKUP(B206,'Phase 5 Complete'!B:E,2,FALSE)</f>
        <v>GOVERNMENT_MONITORING_DETAIL_EXTENSION</v>
      </c>
      <c r="D206" s="53" t="str">
        <f>VLOOKUP(A206,'Phase 5 Complete'!A:E,4,FALSE)</f>
        <v>HMDAGenderCollectedBasedOnVisualObservationOrNameIndicator</v>
      </c>
      <c r="E206" s="47" t="str">
        <f>VLOOKUP(A206,'Phase 5 Complete'!A:M,13,FALSE)</f>
        <v>Boolean</v>
      </c>
      <c r="F206" s="54" t="s">
        <v>1023</v>
      </c>
      <c r="G206" s="55"/>
      <c r="H206" s="55"/>
      <c r="I206" s="46"/>
    </row>
    <row r="207" spans="1:9" ht="48" x14ac:dyDescent="0.35">
      <c r="A207" s="19">
        <v>608.20000000000005</v>
      </c>
      <c r="B207" s="16" t="str">
        <f>VLOOKUP(A207,'Phase 5 Complete'!$A:$D,2,FALSE)</f>
        <v>MESSAGE/DEAL_SETS/DEAL_SET/DEALS/DEAL/PARTIES/PARTY/ROLES/ROLE/BORROWER/GOVERNMENT_MONITORING/GOVERNMENT_MONITORING_DETAIL/EXTENSION/OTHER/GOVERNMENT_MONITORING_DETAIL_EXTENSION</v>
      </c>
      <c r="C207" s="53" t="str">
        <f>VLOOKUP(B207,'Phase 5 Complete'!B:E,2,FALSE)</f>
        <v>GOVERNMENT_MONITORING_DETAIL_EXTENSION</v>
      </c>
      <c r="D207" s="53" t="str">
        <f>VLOOKUP(A207,'Phase 5 Complete'!A:E,4,FALSE)</f>
        <v>HMDAGenderRefusalIndicator</v>
      </c>
      <c r="E207" s="47" t="str">
        <f>VLOOKUP(A207,'Phase 5 Complete'!A:M,13,FALSE)</f>
        <v>Boolean</v>
      </c>
      <c r="F207" s="54" t="s">
        <v>1023</v>
      </c>
      <c r="G207" s="55"/>
      <c r="H207" s="55"/>
      <c r="I207" s="46"/>
    </row>
    <row r="208" spans="1:9" ht="48" x14ac:dyDescent="0.35">
      <c r="A208" s="19">
        <v>608.29999999999995</v>
      </c>
      <c r="B208" s="16" t="str">
        <f>VLOOKUP(A208,'Phase 5 Complete'!$A:$D,2,FALSE)</f>
        <v>MESSAGE/DEAL_SETS/DEAL_SET/DEALS/DEAL/PARTIES/PARTY/ROLES/ROLE/BORROWER/GOVERNMENT_MONITORING/GOVERNMENT_MONITORING_DETAIL/EXTENSION/OTHER/GOVERNMENT_MONITORING_DETAIL_EXTENSION</v>
      </c>
      <c r="C208" s="53" t="str">
        <f>VLOOKUP(B208,'Phase 5 Complete'!B:E,2,FALSE)</f>
        <v>GOVERNMENT_MONITORING_DETAIL_EXTENSION</v>
      </c>
      <c r="D208" s="53" t="str">
        <f>VLOOKUP(A208,'Phase 5 Complete'!A:E,4,FALSE)</f>
        <v>HMDAGenderType</v>
      </c>
      <c r="E208" s="47" t="str">
        <f>VLOOKUP(A208,'Phase 5 Complete'!A:M,13,FALSE)</f>
        <v>Enumerated</v>
      </c>
      <c r="F208" s="54" t="s">
        <v>1051</v>
      </c>
      <c r="G208" s="55"/>
      <c r="H208" s="55"/>
      <c r="I208" s="46"/>
    </row>
    <row r="209" spans="1:9" ht="48" x14ac:dyDescent="0.35">
      <c r="A209" s="19">
        <v>610.1</v>
      </c>
      <c r="B209" s="16" t="str">
        <f>VLOOKUP(A209,'Phase 5 Complete'!$A:$D,2,FALSE)</f>
        <v>MESSAGE/DEAL_SETS/DEAL_SET/DEALS/DEAL/PARTIES/PARTY/ROLES/ROLE/BORROWER/GOVERNMENT_MONITORING/GOVERNMENT_MONITORING_DETAIL/EXTENSION/OTHER/GOVERNMENT_MONITORING_DETAIL_EXTENSION</v>
      </c>
      <c r="C209" s="53" t="str">
        <f>VLOOKUP(B209,'Phase 5 Complete'!B:E,2,FALSE)</f>
        <v>GOVERNMENT_MONITORING_DETAIL_EXTENSION</v>
      </c>
      <c r="D209" s="53" t="str">
        <f>VLOOKUP(A209,'Phase 5 Complete'!A:E,4,FALSE)</f>
        <v>HMDARaceCollectedBasedOnVisualObservationOrSurnameIndicator</v>
      </c>
      <c r="E209" s="47" t="str">
        <f>VLOOKUP(A209,'Phase 5 Complete'!A:M,13,FALSE)</f>
        <v>Boolean</v>
      </c>
      <c r="F209" s="54" t="s">
        <v>1023</v>
      </c>
      <c r="G209" s="55"/>
      <c r="H209" s="55"/>
      <c r="I209" s="46"/>
    </row>
    <row r="210" spans="1:9" ht="48" x14ac:dyDescent="0.35">
      <c r="A210" s="19">
        <v>610.20000000000005</v>
      </c>
      <c r="B210" s="16" t="str">
        <f>VLOOKUP(A210,'Phase 5 Complete'!$A:$D,2,FALSE)</f>
        <v>MESSAGE/DEAL_SETS/DEAL_SET/DEALS/DEAL/PARTIES/PARTY/ROLES/ROLE/BORROWER/GOVERNMENT_MONITORING/GOVERNMENT_MONITORING_DETAIL/EXTENSION/OTHER/GOVERNMENT_MONITORING_DETAIL_EXTENSION</v>
      </c>
      <c r="C210" s="53" t="str">
        <f>VLOOKUP(B210,'Phase 5 Complete'!B:E,2,FALSE)</f>
        <v>GOVERNMENT_MONITORING_DETAIL_EXTENSION</v>
      </c>
      <c r="D210" s="53" t="str">
        <f>VLOOKUP(A210,'Phase 5 Complete'!A:E,4,FALSE)</f>
        <v>HMDARaceRefusalIndicator</v>
      </c>
      <c r="E210" s="47" t="str">
        <f>VLOOKUP(A210,'Phase 5 Complete'!A:M,13,FALSE)</f>
        <v>Boolean</v>
      </c>
      <c r="F210" s="54" t="s">
        <v>1023</v>
      </c>
      <c r="G210" s="55"/>
      <c r="H210" s="55"/>
      <c r="I210" s="46"/>
    </row>
    <row r="211" spans="1:9" x14ac:dyDescent="0.35">
      <c r="A211" s="40"/>
      <c r="B211" s="9"/>
      <c r="C211" s="44"/>
      <c r="D211" s="44"/>
      <c r="E211" s="44"/>
      <c r="F211" s="45"/>
      <c r="G211" s="40"/>
      <c r="H211" s="40"/>
      <c r="I211" s="46"/>
    </row>
    <row r="212" spans="1:9" ht="48" x14ac:dyDescent="0.35">
      <c r="A212" s="19">
        <v>610.5</v>
      </c>
      <c r="B212" s="16" t="str">
        <f>VLOOKUP(A212,'Phase 5 Complete'!$A:$D,2,FALSE)</f>
        <v>MESSAGE/DEAL_SETS/DEAL_SET/DEALS/DEAL/PARTIES/PARTY/ROLES/ROLE/BORROWER/GOVERNMENT_MONITORING/HMDA_RACES/HMDA_RACE/EXTENSION/OTHER/HMDA_RACE_EXTENSION/HMDA_RACE_DETAIL</v>
      </c>
      <c r="C212" s="53" t="str">
        <f>VLOOKUP(B212,'Phase 5 Complete'!B:E,2,FALSE)</f>
        <v>HMDA_RACE_DETAIL</v>
      </c>
      <c r="D212" s="53" t="str">
        <f>VLOOKUP(A212,'Phase 5 Complete'!A:E,4,FALSE)</f>
        <v>HMDARaceType</v>
      </c>
      <c r="E212" s="47" t="str">
        <f>VLOOKUP(A212,'Phase 5 Complete'!A:M,13,FALSE)</f>
        <v>Enumerated</v>
      </c>
      <c r="F212" s="54" t="s">
        <v>1052</v>
      </c>
      <c r="G212" s="55"/>
      <c r="H212" s="55"/>
      <c r="I212" s="46"/>
    </row>
    <row r="213" spans="1:9" x14ac:dyDescent="0.35">
      <c r="A213" s="40"/>
      <c r="B213" s="9"/>
      <c r="C213" s="44"/>
      <c r="D213" s="44"/>
      <c r="E213" s="44"/>
      <c r="F213" s="45"/>
      <c r="G213" s="40"/>
      <c r="H213" s="40"/>
      <c r="I213" s="46"/>
    </row>
    <row r="214" spans="1:9" ht="48" x14ac:dyDescent="0.35">
      <c r="A214" s="19">
        <v>609.1</v>
      </c>
      <c r="B214" s="16" t="str">
        <f>VLOOKUP(A214,'Phase 5 Complete'!$A:$D,2,FALSE)</f>
        <v>MESSAGE/DEAL_SETS/DEAL_SET/DEALS/DEAL/PARTIES/PARTY/ROLES/ROLE/BORROWER/GOVERNMENT_MONITORING/EXTENSION/OTHER/GOVERNMENT_MONITORING_EXTENSION/HMDA_ETHNICITIES/HMDA_ETHNICITY</v>
      </c>
      <c r="C214" s="53" t="str">
        <f>VLOOKUP(B214,'Phase 5 Complete'!B:E,2,FALSE)</f>
        <v>HMDA_ETHNICITY</v>
      </c>
      <c r="D214" s="53" t="str">
        <f>VLOOKUP(A214,'Phase 5 Complete'!A:E,4,FALSE)</f>
        <v>HMDAEthnicityType</v>
      </c>
      <c r="E214" s="47" t="str">
        <f>VLOOKUP(A214,'Phase 5 Complete'!A:M,13,FALSE)</f>
        <v>Enumerated</v>
      </c>
      <c r="F214" s="54" t="s">
        <v>1053</v>
      </c>
      <c r="G214" s="55"/>
      <c r="H214" s="55"/>
      <c r="I214" s="46"/>
    </row>
    <row r="215" spans="1:9" x14ac:dyDescent="0.35">
      <c r="A215" s="40"/>
      <c r="B215" s="9"/>
      <c r="C215" s="44"/>
      <c r="D215" s="44"/>
      <c r="E215" s="44"/>
      <c r="F215" s="45"/>
      <c r="G215" s="40"/>
      <c r="H215" s="40"/>
      <c r="I215" s="46"/>
    </row>
    <row r="216" spans="1:9" ht="24" x14ac:dyDescent="0.35">
      <c r="A216" s="19">
        <v>611</v>
      </c>
      <c r="B216" s="16" t="str">
        <f>VLOOKUP(A216,'Phase 5 Complete'!$A:$D,2,FALSE)</f>
        <v>MESSAGE/DEAL_SETS/DEAL_SET/DEALS/DEAL/PARTIES/PARTY/ROLES/ROLE/ROLE_DETAIL</v>
      </c>
      <c r="C216" s="53" t="str">
        <f>VLOOKUP(B216,'Phase 5 Complete'!B:E,2,FALSE)</f>
        <v>ROLE_DETAIL</v>
      </c>
      <c r="D216" s="53" t="str">
        <f>VLOOKUP(A216,'Phase 5 Complete'!A:E,4,FALSE)</f>
        <v>PartyRoleType</v>
      </c>
      <c r="E216" s="47" t="str">
        <f>VLOOKUP(A216,'Phase 5 Complete'!A:M,13,FALSE)</f>
        <v>Enumerated</v>
      </c>
      <c r="F216" s="54" t="s">
        <v>781</v>
      </c>
      <c r="G216" s="55"/>
      <c r="H216" s="55"/>
      <c r="I216" s="46"/>
    </row>
    <row r="217" spans="1:9" x14ac:dyDescent="0.35">
      <c r="A217" s="40"/>
      <c r="B217" s="9"/>
      <c r="C217" s="44"/>
      <c r="D217" s="44"/>
      <c r="E217" s="44"/>
      <c r="F217" s="45"/>
      <c r="G217" s="40"/>
      <c r="H217" s="40"/>
      <c r="I217" s="46"/>
    </row>
    <row r="218" spans="1:9" ht="24" x14ac:dyDescent="0.35">
      <c r="A218" s="19">
        <v>613</v>
      </c>
      <c r="B218" s="16" t="str">
        <f>VLOOKUP(A218,'Phase 5 Complete'!$A:$D,2,FALSE)</f>
        <v>MESSAGE/DEAL_SETS/DEAL_SET/DEALS/DEAL/PARTIES/PARTY/TAXPAYER_IDENTIFIERS/TAXPAYER_IDENTIFIER</v>
      </c>
      <c r="C218" s="53" t="str">
        <f>VLOOKUP(B218,'Phase 5 Complete'!B:E,2,FALSE)</f>
        <v>TAXPAYER_IDENTIFIER</v>
      </c>
      <c r="D218" s="53" t="str">
        <f>VLOOKUP(A218,'Phase 5 Complete'!A:E,4,FALSE)</f>
        <v>TaxpayerIdentifierType</v>
      </c>
      <c r="E218" s="47" t="str">
        <f>VLOOKUP(A218,'Phase 5 Complete'!A:M,13,FALSE)</f>
        <v>Enumerated</v>
      </c>
      <c r="F218" s="54" t="s">
        <v>1054</v>
      </c>
      <c r="G218" s="55"/>
      <c r="H218" s="55"/>
      <c r="I218" s="46"/>
    </row>
    <row r="219" spans="1:9" ht="24" x14ac:dyDescent="0.35">
      <c r="A219" s="19">
        <v>614</v>
      </c>
      <c r="B219" s="16" t="str">
        <f>VLOOKUP(A219,'Phase 5 Complete'!$A:$D,2,FALSE)</f>
        <v>MESSAGE/DEAL_SETS/DEAL_SET/DEALS/DEAL/PARTIES/PARTY/TAXPAYER_IDENTIFIERS/TAXPAYER_IDENTIFIER</v>
      </c>
      <c r="C219" s="53" t="str">
        <f>VLOOKUP(B219,'Phase 5 Complete'!B:E,2,FALSE)</f>
        <v>TAXPAYER_IDENTIFIER</v>
      </c>
      <c r="D219" s="53" t="str">
        <f>VLOOKUP(A219,'Phase 5 Complete'!A:E,4,FALSE)</f>
        <v>TaxpayerIdentifierValue</v>
      </c>
      <c r="E219" s="47" t="str">
        <f>VLOOKUP(A219,'Phase 5 Complete'!A:M,13,FALSE)</f>
        <v>String 9</v>
      </c>
      <c r="F219" s="54" t="s">
        <v>1055</v>
      </c>
      <c r="G219" s="55"/>
      <c r="H219" s="55"/>
      <c r="I219" s="46"/>
    </row>
    <row r="220" spans="1:9" x14ac:dyDescent="0.35">
      <c r="A220" s="40"/>
      <c r="B220" s="9"/>
      <c r="C220" s="44"/>
      <c r="D220" s="44"/>
      <c r="E220" s="44"/>
      <c r="F220" s="45"/>
      <c r="G220" s="40"/>
      <c r="H220" s="40"/>
      <c r="I220" s="46"/>
    </row>
    <row r="221" spans="1:9" customFormat="1" ht="24" x14ac:dyDescent="0.35">
      <c r="A221" s="21">
        <v>620</v>
      </c>
      <c r="B221" s="16" t="str">
        <f>VLOOKUP(A221,'Phase 5 Complete'!$A:$D,2,FALSE)</f>
        <v>MESSAGE/DEAL_SETS/DEAL_SET/DEALS/DEAL/PARTIES/PARTY/ROLES/PARTY_ROLE_IDENTIFIERS/PARTY_ROLE_IDENTIFIER</v>
      </c>
      <c r="C221" s="53" t="str">
        <f>VLOOKUP(B221,'Phase 5 Complete'!B:E,2,FALSE)</f>
        <v>PARTY_ROLE_IDENTIFIER</v>
      </c>
      <c r="D221" s="53" t="str">
        <f>VLOOKUP(A221,'Phase 5 Complete'!A:E,4,FALSE)</f>
        <v>PartyRoleIdentifier</v>
      </c>
      <c r="E221" s="47" t="str">
        <f>VLOOKUP(A221,'Phase 5 Complete'!A:M,13,FALSE)</f>
        <v>String 50</v>
      </c>
      <c r="F221" s="56" t="s">
        <v>1056</v>
      </c>
      <c r="G221" s="21"/>
      <c r="H221" s="7"/>
      <c r="I221" s="7"/>
    </row>
    <row r="222" spans="1:9" customFormat="1" x14ac:dyDescent="0.35">
      <c r="A222" s="8"/>
      <c r="B222" s="9"/>
      <c r="C222" s="57"/>
      <c r="D222" s="57"/>
      <c r="E222" s="57"/>
      <c r="F222" s="50"/>
      <c r="G222" s="8"/>
      <c r="H222" s="8"/>
      <c r="I222" s="7"/>
    </row>
    <row r="223" spans="1:9" customFormat="1" ht="24" x14ac:dyDescent="0.35">
      <c r="A223" s="21">
        <v>621</v>
      </c>
      <c r="B223" s="16" t="str">
        <f>VLOOKUP(A223,'Phase 5 Complete'!$A:$D,2,FALSE)</f>
        <v>MESSAGE/DEAL_SETS/DEAL_SET/DEALS/DEAL/PARTIES/PARTY/ROLES/ROLE/ROLE_DETAIL</v>
      </c>
      <c r="C223" s="53" t="str">
        <f>VLOOKUP(B223,'Phase 5 Complete'!B:E,2,FALSE)</f>
        <v>ROLE_DETAIL</v>
      </c>
      <c r="D223" s="53" t="str">
        <f>VLOOKUP(A223,'Phase 5 Complete'!A:E,4,FALSE)</f>
        <v>PartyRoleType</v>
      </c>
      <c r="E223" s="47" t="str">
        <f>VLOOKUP(A223,'Phase 5 Complete'!A:M,13,FALSE)</f>
        <v>Enumerated</v>
      </c>
      <c r="F223" s="56" t="s">
        <v>933</v>
      </c>
      <c r="G223" s="21"/>
      <c r="H223" s="7"/>
      <c r="I223" s="7"/>
    </row>
    <row r="224" spans="1:9" customFormat="1" x14ac:dyDescent="0.35">
      <c r="A224" s="8"/>
      <c r="B224" s="9"/>
      <c r="C224" s="57"/>
      <c r="D224" s="57"/>
      <c r="E224" s="57"/>
      <c r="F224" s="50"/>
      <c r="G224" s="8"/>
      <c r="H224" s="8"/>
      <c r="I224" s="7"/>
    </row>
    <row r="225" spans="1:9" ht="24" x14ac:dyDescent="0.35">
      <c r="A225" s="19">
        <v>627</v>
      </c>
      <c r="B225" s="16" t="str">
        <f>VLOOKUP(A225,'Phase 5 Complete'!$A:$D,2,FALSE)</f>
        <v>MESSAGE/DEAL_SETS/DEAL_SET/DEALS/DEAL/PARTIES/PARTY/ROLES/PARTY_ROLE_IDENTIFIERS/PARTY_ROLE_IDENTIFIER</v>
      </c>
      <c r="C225" s="53" t="str">
        <f>VLOOKUP(B225,'Phase 5 Complete'!B:E,2,FALSE)</f>
        <v>PARTY_ROLE_IDENTIFIER</v>
      </c>
      <c r="D225" s="53" t="str">
        <f>VLOOKUP(A225,'Phase 5 Complete'!A:E,4,FALSE)</f>
        <v>PartyRoleIdentifier</v>
      </c>
      <c r="E225" s="47" t="str">
        <f>VLOOKUP(A225,'Phase 5 Complete'!A:M,13,FALSE)</f>
        <v>String 50</v>
      </c>
      <c r="F225" s="54" t="s">
        <v>1059</v>
      </c>
      <c r="G225" s="55"/>
      <c r="H225" s="55"/>
      <c r="I225" s="46"/>
    </row>
    <row r="226" spans="1:9" x14ac:dyDescent="0.35">
      <c r="A226" s="40"/>
      <c r="B226" s="9"/>
      <c r="C226" s="44"/>
      <c r="D226" s="44"/>
      <c r="E226" s="44"/>
      <c r="F226" s="45"/>
      <c r="G226" s="40"/>
      <c r="H226" s="40"/>
      <c r="I226" s="46"/>
    </row>
    <row r="227" spans="1:9" ht="24" x14ac:dyDescent="0.35">
      <c r="A227" s="19">
        <v>628</v>
      </c>
      <c r="B227" s="16" t="str">
        <f>VLOOKUP(A227,'Phase 5 Complete'!$A:$D,2,FALSE)</f>
        <v>MESSAGE/DEAL_SETS/DEAL_SET/DEALS/DEAL/PARTIES/PARTY/ROLES/ROLE/ROLE_DETAIL</v>
      </c>
      <c r="C227" s="53" t="str">
        <f>VLOOKUP(B227,'Phase 5 Complete'!B:E,2,FALSE)</f>
        <v>ROLE_DETAIL</v>
      </c>
      <c r="D227" s="53" t="str">
        <f>VLOOKUP(A227,'Phase 5 Complete'!A:E,4,FALSE)</f>
        <v>PartyRoleType</v>
      </c>
      <c r="E227" s="47" t="str">
        <f>VLOOKUP(A227,'Phase 5 Complete'!A:M,13,FALSE)</f>
        <v>Enumerated</v>
      </c>
      <c r="F227" s="54" t="s">
        <v>934</v>
      </c>
      <c r="G227" s="55"/>
      <c r="H227" s="55"/>
      <c r="I227" s="46"/>
    </row>
    <row r="228" spans="1:9" x14ac:dyDescent="0.35">
      <c r="A228" s="40"/>
      <c r="B228" s="9"/>
      <c r="C228" s="44"/>
      <c r="D228" s="44"/>
      <c r="E228" s="44"/>
      <c r="F228" s="45"/>
      <c r="G228" s="40"/>
      <c r="H228" s="40"/>
      <c r="I228" s="46"/>
    </row>
    <row r="229" spans="1:9" customFormat="1" ht="24" x14ac:dyDescent="0.35">
      <c r="A229" s="21">
        <v>641.1</v>
      </c>
      <c r="B229" s="16" t="str">
        <f>VLOOKUP(A229,'Phase 5 Complete'!$A:$D,2,FALSE)</f>
        <v>MESSAGE/DEAL_SETS/DEAL_SET/DEALS/DEAL/PARTIES/PARTY/LEGAL_ENTITY/LEGAL_ENTITY_DETAIL</v>
      </c>
      <c r="C229" s="53" t="str">
        <f>VLOOKUP(B229,'Phase 5 Complete'!B:E,2,FALSE)</f>
        <v>LEGAL_ENTITY_DETAIL</v>
      </c>
      <c r="D229" s="53" t="str">
        <f>VLOOKUP(A229,'Phase 5 Complete'!A:E,4,FALSE)</f>
        <v>FullName</v>
      </c>
      <c r="E229" s="47" t="str">
        <f>VLOOKUP(A229,'Phase 5 Complete'!A:M,13,FALSE)</f>
        <v>String 100</v>
      </c>
      <c r="F229" s="56" t="s">
        <v>1074</v>
      </c>
      <c r="G229" s="21"/>
      <c r="H229" s="55"/>
      <c r="I229" s="7"/>
    </row>
    <row r="230" spans="1:9" x14ac:dyDescent="0.35">
      <c r="A230" s="40"/>
      <c r="B230" s="9"/>
      <c r="C230" s="44"/>
      <c r="D230" s="44"/>
      <c r="E230" s="44"/>
      <c r="F230" s="45"/>
      <c r="G230" s="40"/>
      <c r="H230" s="40"/>
      <c r="I230" s="46"/>
    </row>
    <row r="231" spans="1:9" customFormat="1" ht="24" x14ac:dyDescent="0.35">
      <c r="A231" s="21">
        <v>641.20000000000005</v>
      </c>
      <c r="B231" s="16" t="str">
        <f>VLOOKUP(A231,'Phase 5 Complete'!$A:$D,2,FALSE)</f>
        <v>MESSAGE/DEAL_SETS/DEAL_SET/DEALS/DEAL/PARTIES/PARTY/ROLES/ROLE/ROLE_DETAIL</v>
      </c>
      <c r="C231" s="53" t="str">
        <f>VLOOKUP(B231,'Phase 5 Complete'!B:E,2,FALSE)</f>
        <v>ROLE_DETAIL</v>
      </c>
      <c r="D231" s="53" t="str">
        <f>VLOOKUP(A231,'Phase 5 Complete'!A:E,4,FALSE)</f>
        <v>PartyRoleType</v>
      </c>
      <c r="E231" s="47" t="str">
        <f>VLOOKUP(A231,'Phase 5 Complete'!A:M,13,FALSE)</f>
        <v>Enumerated</v>
      </c>
      <c r="F231" s="56" t="s">
        <v>945</v>
      </c>
      <c r="G231" s="21"/>
      <c r="H231" s="7"/>
      <c r="I231" s="7"/>
    </row>
    <row r="232" spans="1:9" customFormat="1" x14ac:dyDescent="0.35">
      <c r="A232" s="8"/>
      <c r="B232" s="9"/>
      <c r="C232" s="57"/>
      <c r="D232" s="57"/>
      <c r="E232" s="57"/>
      <c r="F232" s="50"/>
      <c r="G232" s="8"/>
      <c r="H232" s="8"/>
      <c r="I232" s="7"/>
    </row>
    <row r="233" spans="1:9" ht="24" x14ac:dyDescent="0.3">
      <c r="A233" s="21">
        <v>634</v>
      </c>
      <c r="B233" s="16" t="str">
        <f>VLOOKUP(A233,'Phase 5 Complete'!$A:$D,2,FALSE)</f>
        <v>MESSAGE/DEAL_SETS/DEAL_SET/DEALS/DEAL/PARTIES/PARTY/ROLES/PARTY_ROLE_IDENTIFIERS/PARTY_ROLE_IDENTIFIER</v>
      </c>
      <c r="C233" s="53" t="str">
        <f>VLOOKUP(B233,'Phase 5 Complete'!B:E,2,FALSE)</f>
        <v>PARTY_ROLE_IDENTIFIER</v>
      </c>
      <c r="D233" s="53" t="str">
        <f>VLOOKUP(A233,'Phase 5 Complete'!A:E,4,FALSE)</f>
        <v>PartyRoleIdentifier</v>
      </c>
      <c r="E233" s="47" t="str">
        <f>VLOOKUP(A233,'Phase 5 Complete'!A:M,13,FALSE)</f>
        <v>String 50</v>
      </c>
      <c r="F233" s="56" t="s">
        <v>1059</v>
      </c>
      <c r="G233" s="21"/>
      <c r="H233" s="7"/>
      <c r="I233" s="46"/>
    </row>
    <row r="234" spans="1:9" x14ac:dyDescent="0.35">
      <c r="A234" s="8"/>
      <c r="B234" s="9"/>
      <c r="C234" s="57"/>
      <c r="D234" s="57"/>
      <c r="E234" s="57"/>
      <c r="F234" s="50"/>
      <c r="G234" s="8"/>
      <c r="H234" s="8"/>
      <c r="I234" s="46"/>
    </row>
    <row r="235" spans="1:9" customFormat="1" ht="24" x14ac:dyDescent="0.35">
      <c r="A235" s="21">
        <v>635</v>
      </c>
      <c r="B235" s="16" t="str">
        <f>VLOOKUP(A235,'Phase 5 Complete'!$A:$D,2,FALSE)</f>
        <v>MESSAGE/DEAL_SETS/DEAL_SET/DEALS/DEAL/PARTIES/PARTY/ROLES/ROLE/LOAN_ORIGINATOR</v>
      </c>
      <c r="C235" s="53" t="str">
        <f>VLOOKUP(B235,'Phase 5 Complete'!B:E,2,FALSE)</f>
        <v>LOAN_ORIGINATOR</v>
      </c>
      <c r="D235" s="53" t="str">
        <f>VLOOKUP(A235,'Phase 5 Complete'!A:E,4,FALSE)</f>
        <v>LoanOriginatorType</v>
      </c>
      <c r="E235" s="47" t="str">
        <f>VLOOKUP(A235,'Phase 5 Complete'!A:M,13,FALSE)</f>
        <v>Enumerated</v>
      </c>
      <c r="F235" s="56" t="s">
        <v>1090</v>
      </c>
      <c r="G235" s="21"/>
      <c r="H235" s="7"/>
      <c r="I235" s="7"/>
    </row>
    <row r="236" spans="1:9" customFormat="1" x14ac:dyDescent="0.35">
      <c r="A236" s="8"/>
      <c r="B236" s="9"/>
      <c r="C236" s="57"/>
      <c r="D236" s="57"/>
      <c r="E236" s="57"/>
      <c r="F236" s="50"/>
      <c r="G236" s="8"/>
      <c r="H236" s="8"/>
      <c r="I236" s="7"/>
    </row>
    <row r="237" spans="1:9" customFormat="1" ht="24" x14ac:dyDescent="0.35">
      <c r="A237" s="21">
        <v>637</v>
      </c>
      <c r="B237" s="16" t="str">
        <f>VLOOKUP(A237,'Phase 5 Complete'!$A:$D,2,FALSE)</f>
        <v>MESSAGE/DEAL_SETS/DEAL_SET/DEALS/DEAL/PARTIES/PARTY/ROLES/ROLE/ROLE_DETAIL</v>
      </c>
      <c r="C237" s="53" t="str">
        <f>VLOOKUP(B237,'Phase 5 Complete'!B:E,2,FALSE)</f>
        <v>ROLE_DETAIL</v>
      </c>
      <c r="D237" s="53" t="str">
        <f>VLOOKUP(A237,'Phase 5 Complete'!A:E,4,FALSE)</f>
        <v>PartyRoleType</v>
      </c>
      <c r="E237" s="47" t="str">
        <f>VLOOKUP(A237,'Phase 5 Complete'!A:M,13,FALSE)</f>
        <v>Enumerated</v>
      </c>
      <c r="F237" s="56" t="s">
        <v>936</v>
      </c>
      <c r="G237" s="21"/>
      <c r="H237" s="7"/>
      <c r="I237" s="7"/>
    </row>
    <row r="238" spans="1:9" customFormat="1" x14ac:dyDescent="0.35">
      <c r="A238" s="8"/>
      <c r="B238" s="9"/>
      <c r="C238" s="57"/>
      <c r="D238" s="57"/>
      <c r="E238" s="57"/>
      <c r="F238" s="50"/>
      <c r="G238" s="8"/>
      <c r="H238" s="8"/>
      <c r="I238" s="7"/>
    </row>
    <row r="239" spans="1:9" customFormat="1" ht="24" x14ac:dyDescent="0.35">
      <c r="A239" s="21">
        <v>639</v>
      </c>
      <c r="B239" s="16" t="str">
        <f>VLOOKUP(A239,'Phase 5 Complete'!$A:$D,2,FALSE)</f>
        <v>MESSAGE/DEAL_SETS/DEAL_SET/DEALS/DEAL/PARTIES/PARTY/ROLES/PARTY_ROLE_IDENTIFIERS/PARTY_ROLE_IDENTIFIER</v>
      </c>
      <c r="C239" s="53" t="str">
        <f>VLOOKUP(B239,'Phase 5 Complete'!B:E,2,FALSE)</f>
        <v>PARTY_ROLE_IDENTIFIER</v>
      </c>
      <c r="D239" s="53" t="str">
        <f>VLOOKUP(A239,'Phase 5 Complete'!A:E,4,FALSE)</f>
        <v>PartyRoleIdentifier</v>
      </c>
      <c r="E239" s="47" t="str">
        <f>VLOOKUP(A239,'Phase 5 Complete'!A:M,13,FALSE)</f>
        <v>String 50</v>
      </c>
      <c r="F239" s="56" t="s">
        <v>1059</v>
      </c>
      <c r="G239" s="21"/>
      <c r="H239" s="7"/>
      <c r="I239" s="7"/>
    </row>
    <row r="240" spans="1:9" customFormat="1" x14ac:dyDescent="0.35">
      <c r="A240" s="8"/>
      <c r="B240" s="9"/>
      <c r="C240" s="57"/>
      <c r="D240" s="57"/>
      <c r="E240" s="57"/>
      <c r="F240" s="50"/>
      <c r="G240" s="8"/>
      <c r="H240" s="8"/>
      <c r="I240" s="7"/>
    </row>
    <row r="241" spans="1:9" customFormat="1" ht="24" x14ac:dyDescent="0.35">
      <c r="A241" s="21">
        <v>640</v>
      </c>
      <c r="B241" s="16" t="str">
        <f>VLOOKUP(A241,'Phase 5 Complete'!$A:$D,2,FALSE)</f>
        <v>MESSAGE/DEAL_SETS/DEAL_SET/DEALS/DEAL/PARTIES/PARTY/ROLES/ROLE/ROLE_DETAIL</v>
      </c>
      <c r="C241" s="53" t="str">
        <f>VLOOKUP(B241,'Phase 5 Complete'!B:E,2,FALSE)</f>
        <v>ROLE_DETAIL</v>
      </c>
      <c r="D241" s="53" t="str">
        <f>VLOOKUP(A241,'Phase 5 Complete'!A:E,4,FALSE)</f>
        <v>PartyRoleType</v>
      </c>
      <c r="E241" s="47" t="str">
        <f>VLOOKUP(A241,'Phase 5 Complete'!A:M,13,FALSE)</f>
        <v>Enumerated</v>
      </c>
      <c r="F241" s="56" t="s">
        <v>943</v>
      </c>
      <c r="G241" s="21"/>
      <c r="H241" s="7"/>
      <c r="I241" s="7"/>
    </row>
    <row r="242" spans="1:9" customFormat="1" x14ac:dyDescent="0.35">
      <c r="A242" s="8"/>
      <c r="B242" s="9"/>
      <c r="C242" s="57"/>
      <c r="D242" s="57"/>
      <c r="E242" s="57"/>
      <c r="F242" s="50"/>
      <c r="G242" s="8"/>
      <c r="H242" s="8"/>
      <c r="I242" s="7"/>
    </row>
    <row r="243" spans="1:9" customFormat="1" ht="24" x14ac:dyDescent="0.35">
      <c r="A243" s="21">
        <v>645</v>
      </c>
      <c r="B243" s="16" t="str">
        <f>VLOOKUP(A243,'Phase 5 Complete'!$A:$D,2,FALSE)</f>
        <v>MESSAGE/DEAL_SETS/DEAL_SET/DEALS/DEAL/PARTIES/PARTY/ROLES/PARTY_ROLE_IDENTIFIERS/PARTY_ROLE_IDENTIFIER</v>
      </c>
      <c r="C243" s="53" t="str">
        <f>VLOOKUP(B243,'Phase 5 Complete'!B:E,2,FALSE)</f>
        <v>PARTY_ROLE_IDENTIFIER</v>
      </c>
      <c r="D243" s="53" t="str">
        <f>VLOOKUP(A243,'Phase 5 Complete'!A:E,4,FALSE)</f>
        <v>PartyRoleIdentifier</v>
      </c>
      <c r="E243" s="47" t="str">
        <f>VLOOKUP(A243,'Phase 5 Complete'!A:M,13,FALSE)</f>
        <v>String 50</v>
      </c>
      <c r="F243" s="56" t="s">
        <v>1059</v>
      </c>
      <c r="G243" s="21"/>
      <c r="H243" s="7"/>
      <c r="I243" s="7"/>
    </row>
    <row r="244" spans="1:9" customFormat="1" x14ac:dyDescent="0.35">
      <c r="A244" s="8"/>
      <c r="B244" s="9"/>
      <c r="C244" s="57"/>
      <c r="D244" s="57"/>
      <c r="E244" s="57"/>
      <c r="F244" s="50"/>
      <c r="G244" s="8"/>
      <c r="H244" s="8"/>
      <c r="I244" s="7"/>
    </row>
    <row r="245" spans="1:9" customFormat="1" ht="24" x14ac:dyDescent="0.35">
      <c r="A245" s="21">
        <v>646</v>
      </c>
      <c r="B245" s="16" t="str">
        <f>VLOOKUP(A245,'Phase 5 Complete'!$A:$D,2,FALSE)</f>
        <v>MESSAGE/DEAL_SETS/DEAL_SET/DEALS/DEAL/PARTIES/PARTY/ROLES/ROLE/ROLE_DETAIL</v>
      </c>
      <c r="C245" s="53" t="str">
        <f>VLOOKUP(B245,'Phase 5 Complete'!B:E,2,FALSE)</f>
        <v>ROLE_DETAIL</v>
      </c>
      <c r="D245" s="53" t="str">
        <f>VLOOKUP(A245,'Phase 5 Complete'!A:E,4,FALSE)</f>
        <v>PartyRoleType</v>
      </c>
      <c r="E245" s="47" t="str">
        <f>VLOOKUP(A245,'Phase 5 Complete'!A:M,13,FALSE)</f>
        <v>Enumerated</v>
      </c>
      <c r="F245" s="56" t="s">
        <v>961</v>
      </c>
      <c r="G245" s="21"/>
      <c r="H245" s="7"/>
      <c r="I245" s="7"/>
    </row>
    <row r="246" spans="1:9" customFormat="1" x14ac:dyDescent="0.35">
      <c r="A246" s="8"/>
      <c r="B246" s="9"/>
      <c r="C246" s="57"/>
      <c r="D246" s="57"/>
      <c r="E246" s="57"/>
      <c r="F246" s="50"/>
      <c r="G246" s="8"/>
      <c r="H246" s="8"/>
      <c r="I246" s="7"/>
    </row>
    <row r="247" spans="1:9" customFormat="1" ht="24" x14ac:dyDescent="0.35">
      <c r="A247" s="21">
        <v>687</v>
      </c>
      <c r="B247" s="16" t="str">
        <f>VLOOKUP(A247,'Phase 5 Complete'!$A:$D,2,FALSE)</f>
        <v>MESSAGE/DEAL_SETS/PARTIES/PARTY/ROLES/PARTY_ROLE_IDENTIFIERS/PARTY_ROLE_IDENTIFIER</v>
      </c>
      <c r="C247" s="53" t="str">
        <f>VLOOKUP(B247,'Phase 5 Complete'!B:E,2,FALSE)</f>
        <v>PARTY_ROLE_IDENTIFIER</v>
      </c>
      <c r="D247" s="53" t="str">
        <f>VLOOKUP(A247,'Phase 5 Complete'!A:E,4,FALSE)</f>
        <v>PartyRoleIdentifier</v>
      </c>
      <c r="E247" s="47" t="str">
        <f>VLOOKUP(A247,'Phase 5 Complete'!A:M,13,FALSE)</f>
        <v>String 50</v>
      </c>
      <c r="F247" s="56" t="s">
        <v>1059</v>
      </c>
      <c r="G247" s="21"/>
      <c r="H247" s="56"/>
      <c r="I247" s="7"/>
    </row>
    <row r="248" spans="1:9" customFormat="1" x14ac:dyDescent="0.35">
      <c r="A248" s="8"/>
      <c r="B248" s="9"/>
      <c r="C248" s="57"/>
      <c r="D248" s="57"/>
      <c r="E248" s="57"/>
      <c r="F248" s="50"/>
      <c r="G248" s="8"/>
      <c r="H248" s="8"/>
      <c r="I248" s="7"/>
    </row>
    <row r="249" spans="1:9" customFormat="1" x14ac:dyDescent="0.35">
      <c r="A249" s="21">
        <v>688</v>
      </c>
      <c r="B249" s="16" t="str">
        <f>VLOOKUP(A249,'Phase 5 Complete'!$A:$D,2,FALSE)</f>
        <v>MESSAGE/DEAL_SETS/PARTIES/PARTY/ROLES/ROLE/ROLE_DETAIL</v>
      </c>
      <c r="C249" s="53" t="str">
        <f>VLOOKUP(B249,'Phase 5 Complete'!B:E,2,FALSE)</f>
        <v>ROLE_DETAIL</v>
      </c>
      <c r="D249" s="53" t="str">
        <f>VLOOKUP(A249,'Phase 5 Complete'!A:E,4,FALSE)</f>
        <v>PartyRoleType</v>
      </c>
      <c r="E249" s="47" t="str">
        <f>VLOOKUP(A249,'Phase 5 Complete'!A:M,13,FALSE)</f>
        <v>Enumerated</v>
      </c>
      <c r="F249" s="56" t="s">
        <v>1015</v>
      </c>
      <c r="G249" s="21"/>
      <c r="H249" s="7"/>
      <c r="I249" s="7"/>
    </row>
    <row r="250" spans="1:9" x14ac:dyDescent="0.35">
      <c r="A250" s="55"/>
      <c r="B250" s="16"/>
      <c r="C250" s="53"/>
      <c r="D250" s="53"/>
      <c r="E250" s="53"/>
      <c r="F250" s="54"/>
      <c r="G250" s="55"/>
      <c r="H250" s="55"/>
      <c r="I250" s="46"/>
    </row>
    <row r="252" spans="1:9" x14ac:dyDescent="0.35">
      <c r="A252" s="25"/>
      <c r="F252" s="36"/>
      <c r="G252" s="25"/>
    </row>
    <row r="253" spans="1:9" x14ac:dyDescent="0.35">
      <c r="A253" s="25"/>
      <c r="F253" s="36"/>
      <c r="G253" s="25"/>
      <c r="H253"/>
    </row>
    <row r="254" spans="1:9" x14ac:dyDescent="0.35">
      <c r="A254" s="25"/>
      <c r="F254" s="36"/>
      <c r="G254" s="25"/>
      <c r="H254"/>
    </row>
  </sheetData>
  <mergeCells count="1">
    <mergeCell ref="J1:U12"/>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6C41510BB20F7B448D8332DCF5D5B0FB" ma:contentTypeVersion="4" ma:contentTypeDescription="Create a new document." ma:contentTypeScope="" ma:versionID="12ea18eacd46ad7f21ff7659b1bf1036">
  <xsd:schema xmlns:xsd="http://www.w3.org/2001/XMLSchema" xmlns:xs="http://www.w3.org/2001/XMLSchema" xmlns:p="http://schemas.microsoft.com/office/2006/metadata/properties" xmlns:ns2="9efdbe05-a70b-4a0a-b32b-04a2f7e16112" targetNamespace="http://schemas.microsoft.com/office/2006/metadata/properties" ma:root="true" ma:fieldsID="781c757f5405e17b5074c93a9b9b8ceb" ns2:_="">
    <xsd:import namespace="9efdbe05-a70b-4a0a-b32b-04a2f7e16112"/>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efdbe05-a70b-4a0a-b32b-04a2f7e1611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72E760F-F6F3-4A9A-92A9-21DAFFC38AC8}">
  <ds:schemaRefs>
    <ds:schemaRef ds:uri="http://schemas.microsoft.com/sharepoint/v3/contenttype/forms"/>
  </ds:schemaRefs>
</ds:datastoreItem>
</file>

<file path=customXml/itemProps2.xml><?xml version="1.0" encoding="utf-8"?>
<ds:datastoreItem xmlns:ds="http://schemas.openxmlformats.org/officeDocument/2006/customXml" ds:itemID="{8F230BA8-9944-4AAD-A8B9-1CAD39D636E1}">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purl.org/dc/terms/"/>
    <ds:schemaRef ds:uri="9efdbe05-a70b-4a0a-b32b-04a2f7e16112"/>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1E23DBCA-4731-429B-A375-0CC88446A73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efdbe05-a70b-4a0a-b32b-04a2f7e1611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vt:i4>
      </vt:variant>
    </vt:vector>
  </HeadingPairs>
  <TitlesOfParts>
    <vt:vector size="12" baseType="lpstr">
      <vt:lpstr>Summary 2025</vt:lpstr>
      <vt:lpstr>Phase 4a Complete</vt:lpstr>
      <vt:lpstr>Current Credit Score Req</vt:lpstr>
      <vt:lpstr>Phase 5 Complete</vt:lpstr>
      <vt:lpstr>LSA_TC1</vt:lpstr>
      <vt:lpstr>LSA_TC3</vt:lpstr>
      <vt:lpstr>'Current Credit Score Req'!Print_Area</vt:lpstr>
      <vt:lpstr>'Phase 4a Complete'!Print_Area</vt:lpstr>
      <vt:lpstr>'Phase 5 Complete'!Print_Area</vt:lpstr>
      <vt:lpstr>'Current Credit Score Req'!Print_Titles</vt:lpstr>
      <vt:lpstr>'Phase 4a Complete'!Print_Titles</vt:lpstr>
      <vt:lpstr>'Phase 5 Complete'!Print_Titles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 Linh</dc:creator>
  <cp:keywords/>
  <dc:description/>
  <cp:lastModifiedBy>Li, Linh</cp:lastModifiedBy>
  <cp:revision/>
  <dcterms:created xsi:type="dcterms:W3CDTF">2022-09-13T12:38:33Z</dcterms:created>
  <dcterms:modified xsi:type="dcterms:W3CDTF">2025-11-25T19:26:40Z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0x0101006C41510BB20F7B448D8332DCF5D5B0FB</vt:lpwstr>
  </property>
</Properties>
</file>